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832" sheetId="4" r:id="rId4"/>
    <sheet name="Tabla 223834" sheetId="5" r:id="rId5"/>
    <sheet name="Tabla 223830" sheetId="6" r:id="rId6"/>
    <sheet name="Tabla 223831" sheetId="7" r:id="rId7"/>
    <sheet name="Tabla 223837" sheetId="8" r:id="rId8"/>
    <sheet name="Tabla 223833" sheetId="9" r:id="rId9"/>
    <sheet name="Tabla 223835" sheetId="10" r:id="rId10"/>
    <sheet name="Tabla 223838" sheetId="11" r:id="rId11"/>
    <sheet name="Tabla 223840" sheetId="12" r:id="rId12"/>
    <sheet name="Tabla 223839" sheetId="13" r:id="rId13"/>
    <sheet name="Tabla 223841" sheetId="14" r:id="rId14"/>
    <sheet name="Tabla 223842" sheetId="15" r:id="rId15"/>
    <sheet name="Tabla 223843" sheetId="16" r:id="rId16"/>
    <sheet name="Tabla 22383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<sst xmlns="http://schemas.openxmlformats.org/spreadsheetml/2006/main" count="2400" uniqueCount="230">
  <si>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</si>
  <si>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</si>
  <si>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</si>
  <si>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</si>
  <si>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</si>
  <si>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</si>
  <si>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</si>
  <si>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</si>
  <si>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</si>
  <si>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</si>
  <si>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</si>
  <si>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</si>
  <si>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35378</t>
  </si>
  <si>
    <t>TITULO</t>
  </si>
  <si>
    <t>NOMBRE CORTO</t>
  </si>
  <si>
    <t>DESCRIPCION</t>
  </si>
  <si>
    <t>Remuneración bruta y neta</t>
  </si>
  <si>
    <t>LGTA70FVIII.</t>
  </si>
  <si>
    <t>Remuneraciones bruta y neta de todos los(as) servidores(as) públicos(as) de base y de confianza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</si>
  <si>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</si>
  <si>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</si>
  <si>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</si>
  <si>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</si>
  <si>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</si>
  <si>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</si>
  <si>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</si>
  <si>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</si>
  <si>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</si>
  <si>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</si>
  <si>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</si>
  <si>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</si>
  <si>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</si>
  <si>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</si>
  <si>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</si>
  <si>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</si>
  <si>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</si>
  <si>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</si>
  <si>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</si>
  <si>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</si>
  <si>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</si>
  <si>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</si>
  <si>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</si>
  <si>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</si>
  <si>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</si>
  <si>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</si>
  <si>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</si>
  <si>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</si>
  <si>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</si>
  <si>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</si>
  <si>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</si>
  <si>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</si>
  <si>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</si>
  <si>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</si>
  <si>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</si>
  <si>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</si>
  <si>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</si>
  <si>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</si>
  <si>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</si>
  <si>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</si>
  <si>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</si>
  <si>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</si>
  <si>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</si>
  <si>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</si>
  <si>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</si>
  <si>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</si>
  <si>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</si>
  <si>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</si>
  <si>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</si>
  <si>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</si>
  <si>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</si>
  <si>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</si>
  <si>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</si>
  <si>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</si>
  <si>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</si>
  <si>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</si>
  <si>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</si>
  <si>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</si>
  <si>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</si>
  <si>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</si>
  <si>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</si>
  <si>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</si>
  <si>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</si>
  <si>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</si>
  <si>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</si>
  <si>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</si>
  <si>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26472</t>
  </si>
  <si>
    <t>26473</t>
  </si>
  <si>
    <t>26474</t>
  </si>
  <si>
    <t>26475</t>
  </si>
  <si>
    <t>Denominación</t>
  </si>
  <si>
    <t>Monto</t>
  </si>
  <si>
    <t>Periodicidad</t>
  </si>
  <si>
    <t>Ingresos</t>
  </si>
  <si>
    <t>26456</t>
  </si>
  <si>
    <t>26457</t>
  </si>
  <si>
    <t>26458</t>
  </si>
  <si>
    <t>26459</t>
  </si>
  <si>
    <t>Sistemas de compensación</t>
  </si>
  <si>
    <t>26460</t>
  </si>
  <si>
    <t>26461</t>
  </si>
  <si>
    <t>26462</t>
  </si>
  <si>
    <t>26463</t>
  </si>
  <si>
    <t>Gratificaciones</t>
  </si>
  <si>
    <t>26484</t>
  </si>
  <si>
    <t>26485</t>
  </si>
  <si>
    <t>26486</t>
  </si>
  <si>
    <t>26487</t>
  </si>
  <si>
    <t>Primas</t>
  </si>
  <si>
    <t>26468</t>
  </si>
  <si>
    <t>26469</t>
  </si>
  <si>
    <t>26470</t>
  </si>
  <si>
    <t>26471</t>
  </si>
  <si>
    <t>Comisiones</t>
  </si>
  <si>
    <t>26476</t>
  </si>
  <si>
    <t>26477</t>
  </si>
  <si>
    <t>26478</t>
  </si>
  <si>
    <t>26479</t>
  </si>
  <si>
    <t>Descripción</t>
  </si>
  <si>
    <t>Dietas</t>
  </si>
  <si>
    <t>26488</t>
  </si>
  <si>
    <t>26489</t>
  </si>
  <si>
    <t>26490</t>
  </si>
  <si>
    <t>26491</t>
  </si>
  <si>
    <t>Bonos</t>
  </si>
  <si>
    <t>26496</t>
  </si>
  <si>
    <t>26497</t>
  </si>
  <si>
    <t>26498</t>
  </si>
  <si>
    <t>26499</t>
  </si>
  <si>
    <t>Estímulos</t>
  </si>
  <si>
    <t>26492</t>
  </si>
  <si>
    <t>26493</t>
  </si>
  <si>
    <t>26494</t>
  </si>
  <si>
    <t>26495</t>
  </si>
  <si>
    <t>Apoyos económicos</t>
  </si>
  <si>
    <t>26500</t>
  </si>
  <si>
    <t>26501</t>
  </si>
  <si>
    <t>26502</t>
  </si>
  <si>
    <t>26503</t>
  </si>
  <si>
    <t>Prestaciones económicas</t>
  </si>
  <si>
    <t>26504</t>
  </si>
  <si>
    <t>26505</t>
  </si>
  <si>
    <t>26506</t>
  </si>
  <si>
    <t>26507</t>
  </si>
  <si>
    <t>Prestaciones en especie</t>
  </si>
  <si>
    <t>26508</t>
  </si>
  <si>
    <t>26509</t>
  </si>
  <si>
    <t>26510</t>
  </si>
  <si>
    <t>26511</t>
  </si>
  <si>
    <t>Otro tipo de percepción</t>
  </si>
  <si>
    <t>26480</t>
  </si>
  <si>
    <t>26481</t>
  </si>
  <si>
    <t>26482</t>
  </si>
  <si>
    <t>26483</t>
  </si>
  <si>
    <t>Fecha de validación</t>
  </si>
  <si>
    <t>Área responsable de la información</t>
  </si>
  <si>
    <t>Año</t>
  </si>
  <si>
    <t>Fecha de actualización</t>
  </si>
  <si>
    <t>Nota</t>
  </si>
  <si>
    <t>Defensor</t>
  </si>
  <si>
    <t>Presidencia</t>
  </si>
  <si>
    <t>nacional</t>
  </si>
  <si>
    <t>anual</t>
  </si>
  <si>
    <t>Gratificación</t>
  </si>
  <si>
    <t>Prima vacacional</t>
  </si>
  <si>
    <t>Dirección Administrativa</t>
  </si>
  <si>
    <t xml:space="preserve">Coordinador General </t>
  </si>
  <si>
    <t>Coordinacion General de las Defensorias</t>
  </si>
  <si>
    <t>Directora Administrativa</t>
  </si>
  <si>
    <t>Contralor Interno</t>
  </si>
  <si>
    <t>Contraloría Interna</t>
  </si>
  <si>
    <t>Consultor</t>
  </si>
  <si>
    <t>Secretario Particular</t>
  </si>
  <si>
    <t>Coordinadora de Recursos Humanos</t>
  </si>
  <si>
    <t>Coordinadora de Recursos Financieros</t>
  </si>
  <si>
    <t>Coordinador de Recursos Materiales y Servicios Generales</t>
  </si>
  <si>
    <t>Defensora Especializada en Equidad de Genero y Atención a Victimas de Violencia</t>
  </si>
  <si>
    <t>Coordinador de Sistemas de Tecnologias de la Información y Comunicación</t>
  </si>
  <si>
    <t>Coordinador Juridico</t>
  </si>
  <si>
    <t>Coordinador Opérativo de las Defensorias</t>
  </si>
  <si>
    <t>Defensora Adjunto</t>
  </si>
  <si>
    <t>Defensora Regional</t>
  </si>
  <si>
    <t>Defensor Adjunto</t>
  </si>
  <si>
    <t>Dirección de Peticiones,Orientación y Seguimiento de Recomendaciones</t>
  </si>
  <si>
    <t>Coordinadora de Seguimiento de Recomendaciones, Acuerdos y Medidas Cautelares</t>
  </si>
  <si>
    <t>Defensor Regional</t>
  </si>
  <si>
    <t>Coordinadora de Capacitación en Materia de Derechos Humanos</t>
  </si>
  <si>
    <t>Coordinación General de Fortalecimiento de la Cultura de los Derechos Humanos</t>
  </si>
  <si>
    <t>Oficial de Transporte</t>
  </si>
  <si>
    <t>Tecnico Especializado</t>
  </si>
  <si>
    <t>Tecnico Especializado en Capacitación</t>
  </si>
  <si>
    <t>Auxiliar de Defensor</t>
  </si>
  <si>
    <t>Tecnico Especializado en Psicología</t>
  </si>
  <si>
    <t>Tecnico en Comunicación Social</t>
  </si>
  <si>
    <t>Tecnico en Informatica</t>
  </si>
  <si>
    <t>Ofical Administrativo</t>
  </si>
  <si>
    <t>Notificador</t>
  </si>
  <si>
    <t>Secretaria</t>
  </si>
  <si>
    <t>Dirección de Comunicación Social</t>
  </si>
  <si>
    <t>Coordinación de Tecnologias de la Información y Comunicaciones</t>
  </si>
  <si>
    <t>Oficial Administrativo</t>
  </si>
  <si>
    <t>Oficial de Mantenimiento</t>
  </si>
  <si>
    <t xml:space="preserve">Intendente </t>
  </si>
  <si>
    <t>Direccion Adminitrativa</t>
  </si>
  <si>
    <t>Defensor Especializado en Pueblos Indigenas y Pueblos Afrodesendientes</t>
  </si>
  <si>
    <t>Secretaria Tecnica del Consejo Ciudadano</t>
  </si>
  <si>
    <t>Directora de Atención a Victimas de Violaciones de Derechos Humanos</t>
  </si>
  <si>
    <t>Encargado de la Defensoria Regional de Putla Villa de Guerrero</t>
  </si>
  <si>
    <t xml:space="preserve">Coordinadora General de Fortalecimiento de la Cultura de los Derechos Humanos </t>
  </si>
  <si>
    <t>Director de Peticiones, Orientación y Seguimiento de Recomendaciones</t>
  </si>
  <si>
    <t>Asesor/consultor</t>
  </si>
  <si>
    <t>Director de Educación, Investigación, Divulgación y Promoción de la Cultura de los DH</t>
  </si>
  <si>
    <t>Defensor Regional de la Heroica Cd. de Tlaxiaco</t>
  </si>
  <si>
    <t>Defensora Regional de Asunción Nochixtlán</t>
  </si>
  <si>
    <t>Secretario Ejecutivo</t>
  </si>
  <si>
    <t>Defensora Adjunta</t>
  </si>
  <si>
    <t>Director de Comunicación Social</t>
  </si>
  <si>
    <t>Coordinadora de Monitoreo y Analisis de la Información</t>
  </si>
  <si>
    <t>Tecnico Especializado en Informatica</t>
  </si>
  <si>
    <t>Tecnico Auxiliar en Capacitación</t>
  </si>
  <si>
    <t>Directora del proyecto de la Unidad de Gestión de la Acción: "Derechos Humanos para la Cohesión Social"</t>
  </si>
  <si>
    <t>Secretaria Particular</t>
  </si>
  <si>
    <t>Coordinador de Recursos Financieros</t>
  </si>
  <si>
    <t>Defensor Especializado en Pueblos Indigenas y Pueblos Afrodescendientes</t>
  </si>
  <si>
    <t>Direccion Administrativa</t>
  </si>
  <si>
    <t>Defensor Especializado en Protección a Periodistas Defensoras y Defensores de Derechos Humanos</t>
  </si>
  <si>
    <t>Defensor Especializado en Protección a Periodistas Defensoras y Defensores en Derechos Humanos</t>
  </si>
  <si>
    <t>Coordinación General de las Defensorías</t>
  </si>
  <si>
    <t>Técnico Especializado</t>
  </si>
  <si>
    <t>Cuarto Trimestre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</si>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</sst>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5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s="18" t="s">
        <v>228</v>
      </c>
      <c r="C8" t="s">
        <v>2</v>
      </c>
      <c r="D8">
        <v>24</v>
      </c>
      <c r="E8" t="s">
        <v>158</v>
      </c>
      <c r="F8" t="s">
        <v>158</v>
      </c>
      <c r="G8" t="s">
        <v>159</v>
      </c>
      <c r="K8" t="s">
        <v>11</v>
      </c>
      <c r="L8">
        <v>65868</v>
      </c>
      <c r="M8">
        <v>52353.66</v>
      </c>
      <c r="N8">
        <f>'Tabla 223832'!A4</f>
        <v>1</v>
      </c>
      <c r="O8">
        <f>'Tabla 223834'!A4</f>
        <v>1</v>
      </c>
      <c r="P8">
        <f>'Tabla 223830'!A4</f>
        <v>1</v>
      </c>
      <c r="Q8">
        <f>'Tabla 223831'!A4</f>
        <v>1</v>
      </c>
      <c r="R8">
        <f>'Tabla 223837'!A4</f>
        <v>1</v>
      </c>
      <c r="S8">
        <f>'Tabla 223833'!A4</f>
        <v>1</v>
      </c>
      <c r="T8">
        <f>'Tabla 223835'!A4</f>
        <v>1</v>
      </c>
      <c r="U8">
        <f>'Tabla 223838'!A4</f>
        <v>1</v>
      </c>
      <c r="V8">
        <f>'Tabla 223840'!A4</f>
        <v>1</v>
      </c>
      <c r="W8">
        <f>'Tabla 223839'!A4</f>
        <v>1</v>
      </c>
      <c r="X8">
        <f>'Tabla 223841'!A4</f>
        <v>1</v>
      </c>
      <c r="Y8">
        <f>'Tabla 223842'!A4</f>
        <v>1</v>
      </c>
      <c r="Z8">
        <f>'Tabla 223843'!A4</f>
        <v>1</v>
      </c>
      <c r="AA8">
        <f>'Tabla 223836'!A4</f>
        <v>1</v>
      </c>
      <c r="AB8" s="17">
        <v>43100</v>
      </c>
      <c r="AC8" s="18" t="s">
        <v>164</v>
      </c>
      <c r="AD8">
        <v>2017</v>
      </c>
      <c r="AE8" s="17">
        <v>43100</v>
      </c>
    </row>
    <row r="9" spans="1:31" ht="12.75">
      <c r="A9">
        <v>2017</v>
      </c>
      <c r="B9" s="18" t="s">
        <v>228</v>
      </c>
      <c r="C9" t="s">
        <v>2</v>
      </c>
      <c r="D9">
        <v>23</v>
      </c>
      <c r="E9" s="18" t="s">
        <v>165</v>
      </c>
      <c r="F9" s="18" t="s">
        <v>165</v>
      </c>
      <c r="G9" s="18" t="s">
        <v>166</v>
      </c>
      <c r="H9" s="18"/>
      <c r="I9" s="18"/>
      <c r="J9" s="18"/>
      <c r="K9" t="s">
        <v>11</v>
      </c>
      <c r="L9">
        <v>45072</v>
      </c>
      <c r="M9">
        <v>36904.72</v>
      </c>
      <c r="N9">
        <f>'Tabla 223832'!A5</f>
        <v>0</v>
      </c>
      <c r="O9">
        <f>'Tabla 223834'!A5</f>
        <v>0</v>
      </c>
      <c r="P9">
        <f>'Tabla 223830'!A5</f>
        <v>0</v>
      </c>
      <c r="Q9">
        <f>'Tabla 223831'!A5</f>
        <v>0</v>
      </c>
      <c r="R9">
        <f>'Tabla 223837'!A5</f>
        <v>2</v>
      </c>
      <c r="S9">
        <f>'Tabla 223833'!A5</f>
        <v>2</v>
      </c>
      <c r="T9">
        <f>'Tabla 223835'!A5</f>
        <v>0</v>
      </c>
      <c r="U9">
        <f>'Tabla 223838'!A5</f>
        <v>0</v>
      </c>
      <c r="V9">
        <f>'Tabla 223840'!A5</f>
        <v>0</v>
      </c>
      <c r="W9">
        <f>'Tabla 223839'!A5</f>
        <v>0</v>
      </c>
      <c r="X9">
        <f>'Tabla 223841'!A5</f>
        <v>0</v>
      </c>
      <c r="Y9">
        <f>'Tabla 223842'!A5</f>
        <v>0</v>
      </c>
      <c r="Z9">
        <f>'Tabla 223843'!A5</f>
        <v>0</v>
      </c>
      <c r="AA9">
        <f>'Tabla 223836'!A5</f>
        <v>0</v>
      </c>
      <c r="AB9" s="17">
        <v>43100</v>
      </c>
      <c r="AC9" s="18" t="s">
        <v>164</v>
      </c>
      <c r="AD9">
        <v>2017</v>
      </c>
      <c r="AE9" s="17">
        <v>43100</v>
      </c>
    </row>
    <row r="10" spans="1:31" ht="12.75">
      <c r="A10">
        <v>2017</v>
      </c>
      <c r="B10" s="18" t="s">
        <v>228</v>
      </c>
      <c r="C10" t="s">
        <v>2</v>
      </c>
      <c r="D10">
        <v>22</v>
      </c>
      <c r="E10" s="19" t="s">
        <v>167</v>
      </c>
      <c r="F10" s="19" t="s">
        <v>167</v>
      </c>
      <c r="G10" s="19" t="s">
        <v>164</v>
      </c>
      <c r="H10" s="19"/>
      <c r="I10" s="19"/>
      <c r="J10" s="19"/>
      <c r="K10" t="s">
        <v>10</v>
      </c>
      <c r="L10">
        <v>39310.41</v>
      </c>
      <c r="M10">
        <v>33050.7</v>
      </c>
      <c r="N10">
        <f>'Tabla 223832'!A6</f>
        <v>0</v>
      </c>
      <c r="O10">
        <f>'Tabla 223834'!A6</f>
        <v>0</v>
      </c>
      <c r="P10">
        <f>'Tabla 223830'!A6</f>
        <v>0</v>
      </c>
      <c r="Q10">
        <f>'Tabla 223831'!A6</f>
        <v>0</v>
      </c>
      <c r="R10">
        <f>'Tabla 223837'!A6</f>
        <v>3</v>
      </c>
      <c r="S10">
        <f>'Tabla 223833'!A6</f>
        <v>3</v>
      </c>
      <c r="T10">
        <f>'Tabla 223835'!A6</f>
        <v>0</v>
      </c>
      <c r="U10">
        <f>'Tabla 223838'!A6</f>
        <v>0</v>
      </c>
      <c r="V10">
        <f>'Tabla 223840'!A6</f>
        <v>0</v>
      </c>
      <c r="W10">
        <f>'Tabla 223839'!A6</f>
        <v>0</v>
      </c>
      <c r="X10">
        <f>'Tabla 223841'!A6</f>
        <v>0</v>
      </c>
      <c r="Y10">
        <f>'Tabla 223842'!A6</f>
        <v>0</v>
      </c>
      <c r="Z10">
        <f>'Tabla 223843'!A6</f>
        <v>0</v>
      </c>
      <c r="AA10">
        <f>'Tabla 223836'!A6</f>
        <v>0</v>
      </c>
      <c r="AB10" s="17">
        <v>43100</v>
      </c>
      <c r="AC10" s="18" t="s">
        <v>164</v>
      </c>
      <c r="AD10">
        <v>2017</v>
      </c>
      <c r="AE10" s="17">
        <v>43100</v>
      </c>
    </row>
    <row r="11" spans="1:31" ht="12.75">
      <c r="A11">
        <v>2017</v>
      </c>
      <c r="B11" s="18" t="s">
        <v>228</v>
      </c>
      <c r="C11" t="s">
        <v>2</v>
      </c>
      <c r="D11">
        <v>22</v>
      </c>
      <c r="E11" s="19" t="s">
        <v>168</v>
      </c>
      <c r="F11" s="19" t="s">
        <v>168</v>
      </c>
      <c r="G11" s="19" t="s">
        <v>169</v>
      </c>
      <c r="H11" s="19"/>
      <c r="I11" s="19"/>
      <c r="J11" s="19"/>
      <c r="K11" t="s">
        <v>11</v>
      </c>
      <c r="L11">
        <v>39310.41</v>
      </c>
      <c r="M11">
        <v>32625.9</v>
      </c>
      <c r="N11">
        <f>'Tabla 223832'!A7</f>
        <v>0</v>
      </c>
      <c r="O11">
        <f>'Tabla 223834'!A7</f>
        <v>0</v>
      </c>
      <c r="P11">
        <f>'Tabla 223830'!A7</f>
        <v>0</v>
      </c>
      <c r="Q11">
        <f>'Tabla 223831'!A7</f>
        <v>0</v>
      </c>
      <c r="R11">
        <f>'Tabla 223837'!A7</f>
        <v>4</v>
      </c>
      <c r="S11">
        <f>'Tabla 223833'!A7</f>
        <v>4</v>
      </c>
      <c r="T11">
        <f>'Tabla 223835'!A7</f>
        <v>0</v>
      </c>
      <c r="U11">
        <f>'Tabla 223838'!A7</f>
        <v>0</v>
      </c>
      <c r="V11">
        <f>'Tabla 223840'!A7</f>
        <v>0</v>
      </c>
      <c r="W11">
        <f>'Tabla 223839'!A7</f>
        <v>0</v>
      </c>
      <c r="X11">
        <f>'Tabla 223841'!A7</f>
        <v>0</v>
      </c>
      <c r="Y11">
        <f>'Tabla 223842'!A7</f>
        <v>0</v>
      </c>
      <c r="Z11">
        <f>'Tabla 223843'!A7</f>
        <v>0</v>
      </c>
      <c r="AA11">
        <f>'Tabla 223836'!A7</f>
        <v>0</v>
      </c>
      <c r="AB11" s="17">
        <v>43100</v>
      </c>
      <c r="AC11" s="18" t="s">
        <v>164</v>
      </c>
      <c r="AD11">
        <v>2017</v>
      </c>
      <c r="AE11" s="17">
        <v>43100</v>
      </c>
    </row>
    <row r="12" spans="1:31" ht="12.75">
      <c r="A12">
        <v>2017</v>
      </c>
      <c r="B12" s="18" t="s">
        <v>228</v>
      </c>
      <c r="C12" t="s">
        <v>2</v>
      </c>
      <c r="D12">
        <v>21</v>
      </c>
      <c r="E12" s="19" t="s">
        <v>170</v>
      </c>
      <c r="F12" s="19" t="s">
        <v>170</v>
      </c>
      <c r="G12" s="19" t="s">
        <v>159</v>
      </c>
      <c r="H12" s="19"/>
      <c r="I12" s="19"/>
      <c r="J12" s="19"/>
      <c r="K12" t="s">
        <v>11</v>
      </c>
      <c r="L12">
        <v>35609.44</v>
      </c>
      <c r="M12">
        <v>30000</v>
      </c>
      <c r="N12">
        <f>'Tabla 223832'!A8</f>
        <v>0</v>
      </c>
      <c r="O12">
        <f>'Tabla 223834'!A8</f>
        <v>0</v>
      </c>
      <c r="P12">
        <f>'Tabla 223830'!A8</f>
        <v>0</v>
      </c>
      <c r="Q12">
        <f>'Tabla 223831'!A8</f>
        <v>0</v>
      </c>
      <c r="R12">
        <f>'Tabla 223837'!A8</f>
        <v>5</v>
      </c>
      <c r="S12">
        <f>'Tabla 223833'!A8</f>
        <v>5</v>
      </c>
      <c r="T12">
        <f>'Tabla 223835'!A8</f>
        <v>0</v>
      </c>
      <c r="U12">
        <f>'Tabla 223838'!A8</f>
        <v>0</v>
      </c>
      <c r="V12">
        <f>'Tabla 223840'!A8</f>
        <v>0</v>
      </c>
      <c r="W12">
        <f>'Tabla 223839'!A8</f>
        <v>0</v>
      </c>
      <c r="X12">
        <f>'Tabla 223841'!A8</f>
        <v>0</v>
      </c>
      <c r="Y12">
        <f>'Tabla 223842'!A8</f>
        <v>0</v>
      </c>
      <c r="Z12">
        <f>'Tabla 223843'!A8</f>
        <v>0</v>
      </c>
      <c r="AA12">
        <f>'Tabla 223836'!A8</f>
        <v>0</v>
      </c>
      <c r="AB12" s="17">
        <v>43100</v>
      </c>
      <c r="AC12" s="18" t="s">
        <v>164</v>
      </c>
      <c r="AD12">
        <v>2017</v>
      </c>
      <c r="AE12" s="17">
        <v>43100</v>
      </c>
    </row>
    <row r="13" spans="1:31" ht="12.75">
      <c r="A13">
        <v>2017</v>
      </c>
      <c r="B13" s="18" t="s">
        <v>228</v>
      </c>
      <c r="C13" t="s">
        <v>2</v>
      </c>
      <c r="D13">
        <v>21</v>
      </c>
      <c r="E13" s="19" t="s">
        <v>171</v>
      </c>
      <c r="F13" s="19" t="s">
        <v>220</v>
      </c>
      <c r="G13" s="19" t="s">
        <v>159</v>
      </c>
      <c r="H13" s="19"/>
      <c r="I13" s="19"/>
      <c r="J13" s="19"/>
      <c r="K13" t="s">
        <v>10</v>
      </c>
      <c r="L13">
        <v>34648.26</v>
      </c>
      <c r="M13">
        <v>30000</v>
      </c>
      <c r="N13">
        <f>'Tabla 223832'!A9</f>
        <v>0</v>
      </c>
      <c r="O13">
        <f>'Tabla 223834'!A9</f>
        <v>0</v>
      </c>
      <c r="P13">
        <f>'Tabla 223830'!A9</f>
        <v>0</v>
      </c>
      <c r="Q13">
        <f>'Tabla 223831'!A9</f>
        <v>0</v>
      </c>
      <c r="R13">
        <f>'Tabla 223837'!A9</f>
        <v>6</v>
      </c>
      <c r="S13">
        <f>'Tabla 223833'!A9</f>
        <v>6</v>
      </c>
      <c r="T13">
        <f>'Tabla 223835'!A9</f>
        <v>0</v>
      </c>
      <c r="U13">
        <f>'Tabla 223838'!A9</f>
        <v>0</v>
      </c>
      <c r="V13">
        <f>'Tabla 223840'!A9</f>
        <v>0</v>
      </c>
      <c r="W13">
        <f>'Tabla 223839'!A9</f>
        <v>0</v>
      </c>
      <c r="X13">
        <f>'Tabla 223841'!A9</f>
        <v>0</v>
      </c>
      <c r="Y13">
        <f>'Tabla 223842'!A9</f>
        <v>0</v>
      </c>
      <c r="Z13">
        <f>'Tabla 223843'!A9</f>
        <v>0</v>
      </c>
      <c r="AA13">
        <f>'Tabla 223836'!A9</f>
        <v>0</v>
      </c>
      <c r="AB13" s="17">
        <v>43100</v>
      </c>
      <c r="AC13" s="18" t="s">
        <v>164</v>
      </c>
      <c r="AD13">
        <v>2017</v>
      </c>
      <c r="AE13" s="17">
        <v>43100</v>
      </c>
    </row>
    <row r="14" spans="1:31" ht="12.75">
      <c r="A14">
        <v>2017</v>
      </c>
      <c r="B14" s="18" t="s">
        <v>228</v>
      </c>
      <c r="C14" t="s">
        <v>2</v>
      </c>
      <c r="D14">
        <v>20</v>
      </c>
      <c r="E14" s="19" t="s">
        <v>172</v>
      </c>
      <c r="F14" s="19" t="s">
        <v>172</v>
      </c>
      <c r="G14" s="19" t="s">
        <v>164</v>
      </c>
      <c r="H14" s="19"/>
      <c r="I14" s="19"/>
      <c r="J14" s="19"/>
      <c r="K14" t="s">
        <v>10</v>
      </c>
      <c r="L14">
        <v>37681.32</v>
      </c>
      <c r="M14">
        <v>32625.9</v>
      </c>
      <c r="N14">
        <f>'Tabla 223832'!A10</f>
        <v>0</v>
      </c>
      <c r="O14">
        <f>'Tabla 223834'!A10</f>
        <v>0</v>
      </c>
      <c r="P14">
        <f>'Tabla 223830'!A10</f>
        <v>0</v>
      </c>
      <c r="Q14">
        <f>'Tabla 223831'!A10</f>
        <v>0</v>
      </c>
      <c r="R14">
        <f>'Tabla 223837'!A10</f>
        <v>7</v>
      </c>
      <c r="S14">
        <f>'Tabla 223833'!A10</f>
        <v>7</v>
      </c>
      <c r="T14">
        <f>'Tabla 223835'!A10</f>
        <v>0</v>
      </c>
      <c r="U14">
        <f>'Tabla 223838'!A10</f>
        <v>0</v>
      </c>
      <c r="V14">
        <f>'Tabla 223840'!A10</f>
        <v>0</v>
      </c>
      <c r="W14">
        <f>'Tabla 223839'!A10</f>
        <v>0</v>
      </c>
      <c r="X14">
        <f>'Tabla 223841'!A10</f>
        <v>0</v>
      </c>
      <c r="Y14">
        <f>'Tabla 223842'!A10</f>
        <v>0</v>
      </c>
      <c r="Z14">
        <f>'Tabla 223843'!A10</f>
        <v>0</v>
      </c>
      <c r="AA14">
        <f>'Tabla 223836'!A10</f>
        <v>0</v>
      </c>
      <c r="AB14" s="17">
        <v>43100</v>
      </c>
      <c r="AC14" s="18" t="s">
        <v>164</v>
      </c>
      <c r="AD14">
        <v>2017</v>
      </c>
      <c r="AE14" s="17">
        <v>43100</v>
      </c>
    </row>
    <row r="15" spans="1:31" ht="12.75">
      <c r="A15">
        <v>2017</v>
      </c>
      <c r="B15" s="18" t="s">
        <v>228</v>
      </c>
      <c r="C15" t="s">
        <v>2</v>
      </c>
      <c r="D15">
        <v>20</v>
      </c>
      <c r="E15" s="19" t="s">
        <v>173</v>
      </c>
      <c r="F15" s="19" t="s">
        <v>221</v>
      </c>
      <c r="G15" s="19" t="s">
        <v>164</v>
      </c>
      <c r="H15" s="19"/>
      <c r="I15" s="19"/>
      <c r="J15" s="19"/>
      <c r="K15" t="s">
        <v>11</v>
      </c>
      <c r="L15">
        <v>25554</v>
      </c>
      <c r="M15">
        <v>21991.99</v>
      </c>
      <c r="N15">
        <f>'Tabla 223832'!A11</f>
        <v>0</v>
      </c>
      <c r="O15">
        <f>'Tabla 223834'!A11</f>
        <v>0</v>
      </c>
      <c r="P15">
        <f>'Tabla 223830'!A11</f>
        <v>0</v>
      </c>
      <c r="Q15">
        <f>'Tabla 223831'!A11</f>
        <v>0</v>
      </c>
      <c r="R15">
        <f>'Tabla 223837'!A11</f>
        <v>8</v>
      </c>
      <c r="S15">
        <f>'Tabla 223833'!A11</f>
        <v>8</v>
      </c>
      <c r="T15">
        <f>'Tabla 223835'!A11</f>
        <v>0</v>
      </c>
      <c r="U15">
        <f>'Tabla 223838'!A11</f>
        <v>0</v>
      </c>
      <c r="V15">
        <f>'Tabla 223840'!A11</f>
        <v>0</v>
      </c>
      <c r="W15">
        <f>'Tabla 223839'!A11</f>
        <v>0</v>
      </c>
      <c r="X15">
        <f>'Tabla 223841'!A11</f>
        <v>0</v>
      </c>
      <c r="Y15">
        <f>'Tabla 223842'!A11</f>
        <v>0</v>
      </c>
      <c r="Z15">
        <f>'Tabla 223843'!A11</f>
        <v>0</v>
      </c>
      <c r="AA15">
        <f>'Tabla 223836'!A11</f>
        <v>0</v>
      </c>
      <c r="AB15" s="17">
        <v>43100</v>
      </c>
      <c r="AC15" s="18" t="s">
        <v>164</v>
      </c>
      <c r="AD15">
        <v>2017</v>
      </c>
      <c r="AE15" s="17">
        <v>43100</v>
      </c>
    </row>
    <row r="16" spans="1:31" ht="12.75">
      <c r="A16">
        <v>2017</v>
      </c>
      <c r="B16" s="18" t="s">
        <v>228</v>
      </c>
      <c r="C16" t="s">
        <v>2</v>
      </c>
      <c r="D16">
        <v>20</v>
      </c>
      <c r="E16" s="19" t="s">
        <v>174</v>
      </c>
      <c r="F16" s="19" t="s">
        <v>174</v>
      </c>
      <c r="G16" s="19" t="s">
        <v>164</v>
      </c>
      <c r="H16" s="19"/>
      <c r="I16" s="19"/>
      <c r="J16" s="19"/>
      <c r="K16" t="s">
        <v>11</v>
      </c>
      <c r="L16">
        <v>25554</v>
      </c>
      <c r="M16">
        <v>21584.82</v>
      </c>
      <c r="N16">
        <f>'Tabla 223832'!A12</f>
        <v>0</v>
      </c>
      <c r="O16">
        <f>'Tabla 223834'!A12</f>
        <v>0</v>
      </c>
      <c r="P16">
        <f>'Tabla 223830'!A12</f>
        <v>0</v>
      </c>
      <c r="Q16">
        <f>'Tabla 223831'!A12</f>
        <v>0</v>
      </c>
      <c r="R16">
        <f>'Tabla 223837'!A12</f>
        <v>9</v>
      </c>
      <c r="S16">
        <f>'Tabla 223833'!A12</f>
        <v>9</v>
      </c>
      <c r="T16">
        <f>'Tabla 223835'!A12</f>
        <v>0</v>
      </c>
      <c r="U16">
        <f>'Tabla 223838'!A12</f>
        <v>0</v>
      </c>
      <c r="V16">
        <f>'Tabla 223840'!A12</f>
        <v>0</v>
      </c>
      <c r="W16">
        <f>'Tabla 223839'!A12</f>
        <v>0</v>
      </c>
      <c r="X16">
        <f>'Tabla 223841'!A12</f>
        <v>0</v>
      </c>
      <c r="Y16">
        <f>'Tabla 223842'!A12</f>
        <v>0</v>
      </c>
      <c r="Z16">
        <f>'Tabla 223843'!A12</f>
        <v>0</v>
      </c>
      <c r="AA16">
        <f>'Tabla 223836'!A12</f>
        <v>0</v>
      </c>
      <c r="AB16" s="17">
        <v>43100</v>
      </c>
      <c r="AC16" s="18" t="s">
        <v>164</v>
      </c>
      <c r="AD16">
        <v>2017</v>
      </c>
      <c r="AE16" s="17">
        <v>43100</v>
      </c>
    </row>
    <row r="17" spans="1:31" ht="12.75">
      <c r="A17">
        <v>2017</v>
      </c>
      <c r="B17" s="18" t="s">
        <v>228</v>
      </c>
      <c r="C17" t="s">
        <v>2</v>
      </c>
      <c r="D17">
        <v>18</v>
      </c>
      <c r="E17" s="19" t="s">
        <v>175</v>
      </c>
      <c r="F17" s="19" t="s">
        <v>175</v>
      </c>
      <c r="G17" s="18" t="s">
        <v>166</v>
      </c>
      <c r="H17" s="19"/>
      <c r="I17" s="19"/>
      <c r="J17" s="19"/>
      <c r="K17" t="s">
        <v>10</v>
      </c>
      <c r="L17">
        <v>25554</v>
      </c>
      <c r="M17">
        <v>21584.82</v>
      </c>
      <c r="N17">
        <f>'Tabla 223832'!A13</f>
        <v>0</v>
      </c>
      <c r="O17">
        <f>'Tabla 223834'!A13</f>
        <v>0</v>
      </c>
      <c r="P17">
        <f>'Tabla 223830'!A13</f>
        <v>0</v>
      </c>
      <c r="Q17">
        <f>'Tabla 223831'!A13</f>
        <v>0</v>
      </c>
      <c r="R17">
        <f>'Tabla 223837'!A13</f>
        <v>10</v>
      </c>
      <c r="S17">
        <f>'Tabla 223833'!A13</f>
        <v>10</v>
      </c>
      <c r="T17">
        <f>'Tabla 223835'!A13</f>
        <v>0</v>
      </c>
      <c r="U17">
        <f>'Tabla 223838'!A13</f>
        <v>0</v>
      </c>
      <c r="V17">
        <f>'Tabla 223840'!A13</f>
        <v>0</v>
      </c>
      <c r="W17">
        <f>'Tabla 223839'!A13</f>
        <v>0</v>
      </c>
      <c r="X17">
        <f>'Tabla 223841'!A13</f>
        <v>0</v>
      </c>
      <c r="Y17">
        <f>'Tabla 223842'!A13</f>
        <v>0</v>
      </c>
      <c r="Z17">
        <f>'Tabla 223843'!A13</f>
        <v>0</v>
      </c>
      <c r="AA17">
        <f>'Tabla 223836'!A13</f>
        <v>0</v>
      </c>
      <c r="AB17" s="17">
        <v>43100</v>
      </c>
      <c r="AC17" s="18" t="s">
        <v>164</v>
      </c>
      <c r="AD17">
        <v>2017</v>
      </c>
      <c r="AE17" s="17">
        <v>43100</v>
      </c>
    </row>
    <row r="18" spans="1:31" ht="12.75">
      <c r="A18">
        <v>2017</v>
      </c>
      <c r="B18" s="18" t="s">
        <v>228</v>
      </c>
      <c r="C18" t="s">
        <v>2</v>
      </c>
      <c r="D18">
        <v>20</v>
      </c>
      <c r="E18" s="19" t="s">
        <v>176</v>
      </c>
      <c r="F18" s="19" t="s">
        <v>176</v>
      </c>
      <c r="G18" s="19" t="s">
        <v>159</v>
      </c>
      <c r="H18" s="19"/>
      <c r="I18" s="19"/>
      <c r="J18" s="19"/>
      <c r="K18" t="s">
        <v>11</v>
      </c>
      <c r="L18">
        <v>21600</v>
      </c>
      <c r="M18">
        <v>18345.96</v>
      </c>
      <c r="N18">
        <f>'Tabla 223832'!A14</f>
        <v>0</v>
      </c>
      <c r="O18">
        <f>'Tabla 223834'!A14</f>
        <v>0</v>
      </c>
      <c r="P18">
        <f>'Tabla 223830'!A14</f>
        <v>0</v>
      </c>
      <c r="Q18">
        <f>'Tabla 223831'!A14</f>
        <v>0</v>
      </c>
      <c r="R18">
        <f>'Tabla 223837'!A14</f>
        <v>11</v>
      </c>
      <c r="S18">
        <f>'Tabla 223833'!A14</f>
        <v>11</v>
      </c>
      <c r="T18">
        <f>'Tabla 223835'!A14</f>
        <v>0</v>
      </c>
      <c r="U18">
        <f>'Tabla 223838'!A14</f>
        <v>0</v>
      </c>
      <c r="V18">
        <f>'Tabla 223840'!A14</f>
        <v>0</v>
      </c>
      <c r="W18">
        <f>'Tabla 223839'!A14</f>
        <v>0</v>
      </c>
      <c r="X18">
        <f>'Tabla 223841'!A14</f>
        <v>0</v>
      </c>
      <c r="Y18">
        <f>'Tabla 223842'!A14</f>
        <v>0</v>
      </c>
      <c r="Z18">
        <f>'Tabla 223843'!A14</f>
        <v>0</v>
      </c>
      <c r="AA18">
        <f>'Tabla 223836'!A14</f>
        <v>0</v>
      </c>
      <c r="AB18" s="17">
        <v>43100</v>
      </c>
      <c r="AC18" s="18" t="s">
        <v>164</v>
      </c>
      <c r="AD18">
        <v>2017</v>
      </c>
      <c r="AE18" s="17">
        <v>43100</v>
      </c>
    </row>
    <row r="19" spans="1:31" ht="12.75">
      <c r="A19">
        <v>2017</v>
      </c>
      <c r="B19" s="18" t="s">
        <v>228</v>
      </c>
      <c r="C19" t="s">
        <v>2</v>
      </c>
      <c r="D19">
        <v>20</v>
      </c>
      <c r="E19" s="19" t="s">
        <v>177</v>
      </c>
      <c r="F19" s="19" t="s">
        <v>177</v>
      </c>
      <c r="G19" s="19" t="s">
        <v>159</v>
      </c>
      <c r="H19" s="19"/>
      <c r="I19" s="19"/>
      <c r="J19" s="19"/>
      <c r="K19" t="s">
        <v>11</v>
      </c>
      <c r="L19">
        <v>19200</v>
      </c>
      <c r="M19">
        <v>16780.32</v>
      </c>
      <c r="N19">
        <f>'Tabla 223832'!A15</f>
        <v>0</v>
      </c>
      <c r="O19">
        <f>'Tabla 223834'!A15</f>
        <v>0</v>
      </c>
      <c r="P19">
        <f>'Tabla 223830'!A15</f>
        <v>0</v>
      </c>
      <c r="Q19">
        <f>'Tabla 223831'!A15</f>
        <v>0</v>
      </c>
      <c r="R19">
        <f>'Tabla 223837'!A15</f>
        <v>12</v>
      </c>
      <c r="S19">
        <f>'Tabla 223833'!A15</f>
        <v>12</v>
      </c>
      <c r="T19">
        <f>'Tabla 223835'!A15</f>
        <v>0</v>
      </c>
      <c r="U19">
        <f>'Tabla 223838'!A15</f>
        <v>0</v>
      </c>
      <c r="V19">
        <f>'Tabla 223840'!A15</f>
        <v>0</v>
      </c>
      <c r="W19">
        <f>'Tabla 223839'!A15</f>
        <v>0</v>
      </c>
      <c r="X19">
        <f>'Tabla 223841'!A15</f>
        <v>0</v>
      </c>
      <c r="Y19">
        <f>'Tabla 223842'!A15</f>
        <v>0</v>
      </c>
      <c r="Z19">
        <f>'Tabla 223843'!A15</f>
        <v>0</v>
      </c>
      <c r="AA19">
        <f>'Tabla 223836'!A15</f>
        <v>0</v>
      </c>
      <c r="AB19" s="17">
        <v>43100</v>
      </c>
      <c r="AC19" s="18" t="s">
        <v>164</v>
      </c>
      <c r="AD19">
        <v>2017</v>
      </c>
      <c r="AE19" s="17">
        <v>43100</v>
      </c>
    </row>
    <row r="20" spans="1:31" ht="12.75">
      <c r="A20">
        <v>2017</v>
      </c>
      <c r="B20" s="18" t="s">
        <v>228</v>
      </c>
      <c r="C20" t="s">
        <v>2</v>
      </c>
      <c r="D20">
        <v>20</v>
      </c>
      <c r="E20" s="19" t="s">
        <v>178</v>
      </c>
      <c r="F20" s="19" t="s">
        <v>178</v>
      </c>
      <c r="G20" s="18" t="s">
        <v>166</v>
      </c>
      <c r="H20" s="19"/>
      <c r="I20" s="19"/>
      <c r="J20" s="19"/>
      <c r="K20" t="s">
        <v>11</v>
      </c>
      <c r="L20">
        <v>19200</v>
      </c>
      <c r="M20">
        <v>16373.16</v>
      </c>
      <c r="N20">
        <f>'Tabla 223832'!A16</f>
        <v>0</v>
      </c>
      <c r="O20">
        <f>'Tabla 223834'!A16</f>
        <v>0</v>
      </c>
      <c r="P20">
        <f>'Tabla 223830'!A16</f>
        <v>0</v>
      </c>
      <c r="Q20">
        <f>'Tabla 223831'!A16</f>
        <v>0</v>
      </c>
      <c r="R20">
        <f>'Tabla 223837'!A16</f>
        <v>13</v>
      </c>
      <c r="S20">
        <f>'Tabla 223833'!A16</f>
        <v>13</v>
      </c>
      <c r="T20">
        <f>'Tabla 223835'!A16</f>
        <v>0</v>
      </c>
      <c r="U20">
        <f>'Tabla 223838'!A16</f>
        <v>0</v>
      </c>
      <c r="V20">
        <f>'Tabla 223840'!A16</f>
        <v>0</v>
      </c>
      <c r="W20">
        <f>'Tabla 223839'!A16</f>
        <v>0</v>
      </c>
      <c r="X20">
        <f>'Tabla 223841'!A16</f>
        <v>0</v>
      </c>
      <c r="Y20">
        <f>'Tabla 223842'!A16</f>
        <v>0</v>
      </c>
      <c r="Z20">
        <f>'Tabla 223843'!A16</f>
        <v>0</v>
      </c>
      <c r="AA20">
        <f>'Tabla 223836'!A16</f>
        <v>0</v>
      </c>
      <c r="AB20" s="17">
        <v>43100</v>
      </c>
      <c r="AC20" s="18" t="s">
        <v>164</v>
      </c>
      <c r="AD20">
        <v>2017</v>
      </c>
      <c r="AE20" s="17">
        <v>43100</v>
      </c>
    </row>
    <row r="21" spans="1:31" ht="12.75">
      <c r="A21">
        <v>2017</v>
      </c>
      <c r="B21" s="18" t="s">
        <v>228</v>
      </c>
      <c r="C21" t="s">
        <v>2</v>
      </c>
      <c r="D21">
        <v>16</v>
      </c>
      <c r="E21" s="19" t="s">
        <v>179</v>
      </c>
      <c r="F21" s="19" t="s">
        <v>179</v>
      </c>
      <c r="G21" s="18" t="s">
        <v>166</v>
      </c>
      <c r="H21" s="19"/>
      <c r="I21" s="19"/>
      <c r="J21" s="19"/>
      <c r="K21" t="s">
        <v>10</v>
      </c>
      <c r="L21">
        <v>25913.36</v>
      </c>
      <c r="M21">
        <v>23066.48</v>
      </c>
      <c r="N21">
        <f>'Tabla 223832'!A17</f>
        <v>0</v>
      </c>
      <c r="O21">
        <f>'Tabla 223834'!A17</f>
        <v>0</v>
      </c>
      <c r="P21">
        <f>'Tabla 223830'!A17</f>
        <v>0</v>
      </c>
      <c r="Q21">
        <f>'Tabla 223831'!A17</f>
        <v>0</v>
      </c>
      <c r="R21">
        <f>'Tabla 223837'!A17</f>
        <v>14</v>
      </c>
      <c r="S21">
        <f>'Tabla 223833'!A17</f>
        <v>14</v>
      </c>
      <c r="T21">
        <f>'Tabla 223835'!A17</f>
        <v>0</v>
      </c>
      <c r="U21">
        <f>'Tabla 223838'!A17</f>
        <v>0</v>
      </c>
      <c r="V21">
        <f>'Tabla 223840'!A17</f>
        <v>0</v>
      </c>
      <c r="W21">
        <f>'Tabla 223839'!A17</f>
        <v>0</v>
      </c>
      <c r="X21">
        <f>'Tabla 223841'!A17</f>
        <v>0</v>
      </c>
      <c r="Y21">
        <f>'Tabla 223842'!A17</f>
        <v>0</v>
      </c>
      <c r="Z21">
        <f>'Tabla 223843'!A17</f>
        <v>0</v>
      </c>
      <c r="AA21">
        <f>'Tabla 223836'!A17</f>
        <v>0</v>
      </c>
      <c r="AB21" s="17">
        <v>43100</v>
      </c>
      <c r="AC21" s="18" t="s">
        <v>164</v>
      </c>
      <c r="AD21">
        <v>2017</v>
      </c>
      <c r="AE21" s="17">
        <v>43100</v>
      </c>
    </row>
    <row r="22" spans="1:31" ht="12.75">
      <c r="A22">
        <v>2017</v>
      </c>
      <c r="B22" s="18" t="s">
        <v>228</v>
      </c>
      <c r="C22" t="s">
        <v>2</v>
      </c>
      <c r="D22">
        <v>16</v>
      </c>
      <c r="E22" s="19" t="s">
        <v>179</v>
      </c>
      <c r="F22" s="19" t="s">
        <v>179</v>
      </c>
      <c r="G22" s="18" t="s">
        <v>166</v>
      </c>
      <c r="H22" s="19"/>
      <c r="I22" s="19"/>
      <c r="J22" s="19"/>
      <c r="K22" t="s">
        <v>10</v>
      </c>
      <c r="L22">
        <v>22419.68</v>
      </c>
      <c r="M22">
        <v>20000</v>
      </c>
      <c r="N22">
        <f>'Tabla 223832'!A18</f>
        <v>0</v>
      </c>
      <c r="O22">
        <f>'Tabla 223834'!A18</f>
        <v>0</v>
      </c>
      <c r="P22">
        <f>'Tabla 223830'!A18</f>
        <v>0</v>
      </c>
      <c r="Q22">
        <f>'Tabla 223831'!A18</f>
        <v>0</v>
      </c>
      <c r="R22">
        <f>'Tabla 223837'!A18</f>
        <v>15</v>
      </c>
      <c r="S22">
        <f>'Tabla 223833'!A18</f>
        <v>15</v>
      </c>
      <c r="T22">
        <f>'Tabla 223835'!A18</f>
        <v>0</v>
      </c>
      <c r="U22">
        <f>'Tabla 223838'!A18</f>
        <v>0</v>
      </c>
      <c r="V22">
        <f>'Tabla 223840'!A18</f>
        <v>0</v>
      </c>
      <c r="W22">
        <f>'Tabla 223839'!A18</f>
        <v>0</v>
      </c>
      <c r="X22">
        <f>'Tabla 223841'!A18</f>
        <v>0</v>
      </c>
      <c r="Y22">
        <f>'Tabla 223842'!A18</f>
        <v>0</v>
      </c>
      <c r="Z22">
        <f>'Tabla 223843'!A18</f>
        <v>0</v>
      </c>
      <c r="AA22">
        <f>'Tabla 223836'!A18</f>
        <v>0</v>
      </c>
      <c r="AB22" s="17">
        <v>43100</v>
      </c>
      <c r="AC22" s="18" t="s">
        <v>164</v>
      </c>
      <c r="AD22">
        <v>2017</v>
      </c>
      <c r="AE22" s="17">
        <v>43100</v>
      </c>
    </row>
    <row r="23" spans="1:31" ht="12.75">
      <c r="A23">
        <v>2017</v>
      </c>
      <c r="B23" s="18" t="s">
        <v>228</v>
      </c>
      <c r="C23" t="s">
        <v>2</v>
      </c>
      <c r="D23">
        <v>19</v>
      </c>
      <c r="E23" s="19" t="s">
        <v>180</v>
      </c>
      <c r="F23" s="19" t="s">
        <v>180</v>
      </c>
      <c r="G23" s="18" t="s">
        <v>166</v>
      </c>
      <c r="H23" s="19"/>
      <c r="I23" s="19"/>
      <c r="J23" s="19"/>
      <c r="K23" t="s">
        <v>11</v>
      </c>
      <c r="L23">
        <v>19200</v>
      </c>
      <c r="M23">
        <v>16373.16</v>
      </c>
      <c r="N23">
        <f>'Tabla 223832'!A19</f>
        <v>0</v>
      </c>
      <c r="O23">
        <f>'Tabla 223834'!A19</f>
        <v>0</v>
      </c>
      <c r="P23">
        <f>'Tabla 223830'!A19</f>
        <v>0</v>
      </c>
      <c r="Q23">
        <f>'Tabla 223831'!A19</f>
        <v>0</v>
      </c>
      <c r="R23">
        <f>'Tabla 223837'!A19</f>
        <v>16</v>
      </c>
      <c r="S23">
        <f>'Tabla 223833'!A19</f>
        <v>16</v>
      </c>
      <c r="T23">
        <f>'Tabla 223835'!A19</f>
        <v>0</v>
      </c>
      <c r="U23">
        <f>'Tabla 223838'!A19</f>
        <v>0</v>
      </c>
      <c r="V23">
        <f>'Tabla 223840'!A19</f>
        <v>0</v>
      </c>
      <c r="W23">
        <f>'Tabla 223839'!A19</f>
        <v>0</v>
      </c>
      <c r="X23">
        <f>'Tabla 223841'!A19</f>
        <v>0</v>
      </c>
      <c r="Y23">
        <f>'Tabla 223842'!A19</f>
        <v>0</v>
      </c>
      <c r="Z23">
        <f>'Tabla 223843'!A19</f>
        <v>0</v>
      </c>
      <c r="AA23">
        <f>'Tabla 223836'!A19</f>
        <v>0</v>
      </c>
      <c r="AB23" s="17">
        <v>43100</v>
      </c>
      <c r="AC23" s="18" t="s">
        <v>164</v>
      </c>
      <c r="AD23">
        <v>2017</v>
      </c>
      <c r="AE23" s="17">
        <v>43100</v>
      </c>
    </row>
    <row r="24" spans="1:31" ht="12.75">
      <c r="A24">
        <v>2017</v>
      </c>
      <c r="B24" s="18" t="s">
        <v>228</v>
      </c>
      <c r="C24" t="s">
        <v>2</v>
      </c>
      <c r="D24">
        <v>16</v>
      </c>
      <c r="E24" s="19" t="s">
        <v>179</v>
      </c>
      <c r="F24" s="19" t="s">
        <v>179</v>
      </c>
      <c r="G24" s="18" t="s">
        <v>166</v>
      </c>
      <c r="H24" s="19"/>
      <c r="I24" s="19"/>
      <c r="J24" s="19"/>
      <c r="K24" t="s">
        <v>10</v>
      </c>
      <c r="L24">
        <v>19200</v>
      </c>
      <c r="M24">
        <v>16373.16</v>
      </c>
      <c r="N24">
        <f>'Tabla 223832'!A20</f>
        <v>0</v>
      </c>
      <c r="O24">
        <f>'Tabla 223834'!A20</f>
        <v>0</v>
      </c>
      <c r="P24">
        <f>'Tabla 223830'!A20</f>
        <v>0</v>
      </c>
      <c r="Q24">
        <f>'Tabla 223831'!A20</f>
        <v>0</v>
      </c>
      <c r="R24">
        <f>'Tabla 223837'!A20</f>
        <v>17</v>
      </c>
      <c r="S24">
        <f>'Tabla 223833'!A20</f>
        <v>17</v>
      </c>
      <c r="T24">
        <f>'Tabla 223835'!A20</f>
        <v>0</v>
      </c>
      <c r="U24">
        <f>'Tabla 223838'!A20</f>
        <v>0</v>
      </c>
      <c r="V24">
        <f>'Tabla 223840'!A20</f>
        <v>0</v>
      </c>
      <c r="W24">
        <f>'Tabla 223839'!A20</f>
        <v>0</v>
      </c>
      <c r="X24">
        <f>'Tabla 223841'!A20</f>
        <v>0</v>
      </c>
      <c r="Y24">
        <f>'Tabla 223842'!A20</f>
        <v>0</v>
      </c>
      <c r="Z24">
        <f>'Tabla 223843'!A20</f>
        <v>0</v>
      </c>
      <c r="AA24">
        <f>'Tabla 223836'!A20</f>
        <v>0</v>
      </c>
      <c r="AB24" s="17">
        <v>43100</v>
      </c>
      <c r="AC24" s="18" t="s">
        <v>164</v>
      </c>
      <c r="AD24">
        <v>2017</v>
      </c>
      <c r="AE24" s="17">
        <v>43100</v>
      </c>
    </row>
    <row r="25" spans="1:31" ht="12.75">
      <c r="A25">
        <v>2017</v>
      </c>
      <c r="B25" s="18" t="s">
        <v>228</v>
      </c>
      <c r="C25" t="s">
        <v>2</v>
      </c>
      <c r="D25">
        <v>16</v>
      </c>
      <c r="E25" s="19" t="s">
        <v>181</v>
      </c>
      <c r="F25" s="19" t="s">
        <v>181</v>
      </c>
      <c r="G25" s="18" t="s">
        <v>166</v>
      </c>
      <c r="H25" s="19"/>
      <c r="I25" s="19"/>
      <c r="J25" s="19"/>
      <c r="K25" t="s">
        <v>11</v>
      </c>
      <c r="L25">
        <v>16176</v>
      </c>
      <c r="M25">
        <v>13887.44</v>
      </c>
      <c r="N25">
        <f>'Tabla 223832'!A21</f>
        <v>0</v>
      </c>
      <c r="O25">
        <f>'Tabla 223834'!A21</f>
        <v>0</v>
      </c>
      <c r="P25">
        <f>'Tabla 223830'!A21</f>
        <v>0</v>
      </c>
      <c r="Q25">
        <f>'Tabla 223831'!A21</f>
        <v>0</v>
      </c>
      <c r="R25">
        <f>'Tabla 223837'!A21</f>
        <v>18</v>
      </c>
      <c r="S25">
        <f>'Tabla 223833'!A21</f>
        <v>18</v>
      </c>
      <c r="T25">
        <f>'Tabla 223835'!A21</f>
        <v>0</v>
      </c>
      <c r="U25">
        <f>'Tabla 223838'!A21</f>
        <v>0</v>
      </c>
      <c r="V25">
        <f>'Tabla 223840'!A21</f>
        <v>0</v>
      </c>
      <c r="W25">
        <f>'Tabla 223839'!A21</f>
        <v>0</v>
      </c>
      <c r="X25">
        <f>'Tabla 223841'!A21</f>
        <v>0</v>
      </c>
      <c r="Y25">
        <f>'Tabla 223842'!A21</f>
        <v>0</v>
      </c>
      <c r="Z25">
        <f>'Tabla 223843'!A21</f>
        <v>0</v>
      </c>
      <c r="AA25">
        <f>'Tabla 223836'!A21</f>
        <v>0</v>
      </c>
      <c r="AB25" s="17">
        <v>43100</v>
      </c>
      <c r="AC25" s="18" t="s">
        <v>164</v>
      </c>
      <c r="AD25">
        <v>2017</v>
      </c>
      <c r="AE25" s="17">
        <v>43100</v>
      </c>
    </row>
    <row r="26" spans="1:31" ht="12.75">
      <c r="A26">
        <v>2017</v>
      </c>
      <c r="B26" s="18" t="s">
        <v>228</v>
      </c>
      <c r="C26" t="s">
        <v>2</v>
      </c>
      <c r="D26">
        <v>16</v>
      </c>
      <c r="E26" s="19" t="s">
        <v>179</v>
      </c>
      <c r="F26" s="19" t="s">
        <v>179</v>
      </c>
      <c r="G26" s="18" t="s">
        <v>166</v>
      </c>
      <c r="H26" s="19"/>
      <c r="I26" s="19"/>
      <c r="J26" s="19"/>
      <c r="K26" t="s">
        <v>10</v>
      </c>
      <c r="L26">
        <v>16176</v>
      </c>
      <c r="M26">
        <v>14294.6</v>
      </c>
      <c r="N26">
        <f>'Tabla 223832'!A22</f>
        <v>0</v>
      </c>
      <c r="O26">
        <f>'Tabla 223834'!A22</f>
        <v>0</v>
      </c>
      <c r="P26">
        <f>'Tabla 223830'!A22</f>
        <v>0</v>
      </c>
      <c r="Q26">
        <f>'Tabla 223831'!A22</f>
        <v>0</v>
      </c>
      <c r="R26">
        <f>'Tabla 223837'!A22</f>
        <v>19</v>
      </c>
      <c r="S26">
        <f>'Tabla 223833'!A22</f>
        <v>19</v>
      </c>
      <c r="T26">
        <f>'Tabla 223835'!A22</f>
        <v>0</v>
      </c>
      <c r="U26">
        <f>'Tabla 223838'!A22</f>
        <v>0</v>
      </c>
      <c r="V26">
        <f>'Tabla 223840'!A22</f>
        <v>0</v>
      </c>
      <c r="W26">
        <f>'Tabla 223839'!A22</f>
        <v>0</v>
      </c>
      <c r="X26">
        <f>'Tabla 223841'!A22</f>
        <v>0</v>
      </c>
      <c r="Y26">
        <f>'Tabla 223842'!A22</f>
        <v>0</v>
      </c>
      <c r="Z26">
        <f>'Tabla 223843'!A22</f>
        <v>0</v>
      </c>
      <c r="AA26">
        <f>'Tabla 223836'!A22</f>
        <v>0</v>
      </c>
      <c r="AB26" s="17">
        <v>43100</v>
      </c>
      <c r="AC26" s="18" t="s">
        <v>164</v>
      </c>
      <c r="AD26">
        <v>2017</v>
      </c>
      <c r="AE26" s="17">
        <v>43100</v>
      </c>
    </row>
    <row r="27" spans="1:31" ht="12.75">
      <c r="A27">
        <v>2017</v>
      </c>
      <c r="B27" s="18" t="s">
        <v>228</v>
      </c>
      <c r="C27" t="s">
        <v>2</v>
      </c>
      <c r="D27">
        <v>16</v>
      </c>
      <c r="E27" s="19" t="s">
        <v>181</v>
      </c>
      <c r="F27" s="19" t="s">
        <v>181</v>
      </c>
      <c r="G27" s="18" t="s">
        <v>166</v>
      </c>
      <c r="H27" s="19"/>
      <c r="I27" s="19"/>
      <c r="J27" s="19"/>
      <c r="K27" t="s">
        <v>11</v>
      </c>
      <c r="L27">
        <v>16176</v>
      </c>
      <c r="M27">
        <v>14294.6</v>
      </c>
      <c r="N27">
        <f>'Tabla 223832'!A23</f>
        <v>0</v>
      </c>
      <c r="O27">
        <f>'Tabla 223834'!A23</f>
        <v>0</v>
      </c>
      <c r="P27">
        <f>'Tabla 223830'!A23</f>
        <v>0</v>
      </c>
      <c r="Q27">
        <f>'Tabla 223831'!A23</f>
        <v>0</v>
      </c>
      <c r="R27">
        <f>'Tabla 223837'!A23</f>
        <v>20</v>
      </c>
      <c r="S27">
        <f>'Tabla 223833'!A23</f>
        <v>20</v>
      </c>
      <c r="T27">
        <f>'Tabla 223835'!A23</f>
        <v>0</v>
      </c>
      <c r="U27">
        <f>'Tabla 223838'!A23</f>
        <v>0</v>
      </c>
      <c r="V27">
        <f>'Tabla 223840'!A23</f>
        <v>0</v>
      </c>
      <c r="W27">
        <f>'Tabla 223839'!A23</f>
        <v>0</v>
      </c>
      <c r="X27">
        <f>'Tabla 223841'!A23</f>
        <v>0</v>
      </c>
      <c r="Y27">
        <f>'Tabla 223842'!A23</f>
        <v>0</v>
      </c>
      <c r="Z27">
        <f>'Tabla 223843'!A23</f>
        <v>0</v>
      </c>
      <c r="AA27">
        <f>'Tabla 223836'!A23</f>
        <v>0</v>
      </c>
      <c r="AB27" s="17">
        <v>43100</v>
      </c>
      <c r="AC27" s="18" t="s">
        <v>164</v>
      </c>
      <c r="AD27">
        <v>2017</v>
      </c>
      <c r="AE27" s="17">
        <v>43100</v>
      </c>
    </row>
    <row r="28" spans="1:31" ht="12.75">
      <c r="A28">
        <v>2017</v>
      </c>
      <c r="B28" s="18" t="s">
        <v>228</v>
      </c>
      <c r="C28" t="s">
        <v>2</v>
      </c>
      <c r="D28">
        <v>20</v>
      </c>
      <c r="E28" s="19" t="s">
        <v>183</v>
      </c>
      <c r="F28" s="19" t="s">
        <v>183</v>
      </c>
      <c r="G28" s="18" t="s">
        <v>182</v>
      </c>
      <c r="H28" s="19"/>
      <c r="I28" s="19"/>
      <c r="J28" s="19"/>
      <c r="K28" t="s">
        <v>10</v>
      </c>
      <c r="L28">
        <v>17288.56</v>
      </c>
      <c r="M28">
        <v>15000</v>
      </c>
      <c r="N28">
        <f>'Tabla 223832'!A24</f>
        <v>0</v>
      </c>
      <c r="O28">
        <f>'Tabla 223834'!A24</f>
        <v>0</v>
      </c>
      <c r="P28">
        <f>'Tabla 223830'!A24</f>
        <v>0</v>
      </c>
      <c r="Q28">
        <f>'Tabla 223831'!A24</f>
        <v>0</v>
      </c>
      <c r="R28">
        <f>'Tabla 223837'!A24</f>
        <v>21</v>
      </c>
      <c r="S28">
        <f>'Tabla 223833'!A24</f>
        <v>21</v>
      </c>
      <c r="T28">
        <f>'Tabla 223835'!A24</f>
        <v>0</v>
      </c>
      <c r="U28">
        <f>'Tabla 223838'!A24</f>
        <v>0</v>
      </c>
      <c r="V28">
        <f>'Tabla 223840'!A24</f>
        <v>0</v>
      </c>
      <c r="W28">
        <f>'Tabla 223839'!A24</f>
        <v>0</v>
      </c>
      <c r="X28">
        <f>'Tabla 223841'!A24</f>
        <v>0</v>
      </c>
      <c r="Y28">
        <f>'Tabla 223842'!A24</f>
        <v>0</v>
      </c>
      <c r="Z28">
        <f>'Tabla 223843'!A24</f>
        <v>0</v>
      </c>
      <c r="AA28">
        <f>'Tabla 223836'!A24</f>
        <v>0</v>
      </c>
      <c r="AB28" s="17">
        <v>43100</v>
      </c>
      <c r="AC28" s="18" t="s">
        <v>164</v>
      </c>
      <c r="AD28">
        <v>2017</v>
      </c>
      <c r="AE28" s="17">
        <v>43100</v>
      </c>
    </row>
    <row r="29" spans="1:31" ht="12.75">
      <c r="A29">
        <v>2017</v>
      </c>
      <c r="B29" s="18" t="s">
        <v>228</v>
      </c>
      <c r="C29" t="s">
        <v>2</v>
      </c>
      <c r="D29">
        <v>16</v>
      </c>
      <c r="E29" s="19" t="s">
        <v>179</v>
      </c>
      <c r="F29" s="19" t="s">
        <v>179</v>
      </c>
      <c r="G29" s="18" t="s">
        <v>166</v>
      </c>
      <c r="H29" s="19"/>
      <c r="I29" s="19"/>
      <c r="J29" s="19"/>
      <c r="K29" t="s">
        <v>10</v>
      </c>
      <c r="L29">
        <v>13242</v>
      </c>
      <c r="M29">
        <v>11475.68</v>
      </c>
      <c r="N29">
        <f>'Tabla 223832'!A25</f>
        <v>0</v>
      </c>
      <c r="O29">
        <f>'Tabla 223834'!A25</f>
        <v>0</v>
      </c>
      <c r="P29">
        <f>'Tabla 223830'!A25</f>
        <v>0</v>
      </c>
      <c r="Q29">
        <f>'Tabla 223831'!A25</f>
        <v>0</v>
      </c>
      <c r="R29">
        <f>'Tabla 223837'!A25</f>
        <v>22</v>
      </c>
      <c r="S29">
        <f>'Tabla 223833'!A25</f>
        <v>22</v>
      </c>
      <c r="T29">
        <f>'Tabla 223835'!A25</f>
        <v>0</v>
      </c>
      <c r="U29">
        <f>'Tabla 223838'!A25</f>
        <v>0</v>
      </c>
      <c r="V29">
        <f>'Tabla 223840'!A25</f>
        <v>0</v>
      </c>
      <c r="W29">
        <f>'Tabla 223839'!A25</f>
        <v>0</v>
      </c>
      <c r="X29">
        <f>'Tabla 223841'!A25</f>
        <v>0</v>
      </c>
      <c r="Y29">
        <f>'Tabla 223842'!A25</f>
        <v>0</v>
      </c>
      <c r="Z29">
        <f>'Tabla 223843'!A25</f>
        <v>0</v>
      </c>
      <c r="AA29">
        <f>'Tabla 223836'!A25</f>
        <v>0</v>
      </c>
      <c r="AB29" s="17">
        <v>43100</v>
      </c>
      <c r="AC29" s="18" t="s">
        <v>164</v>
      </c>
      <c r="AD29">
        <v>2017</v>
      </c>
      <c r="AE29" s="17">
        <v>43100</v>
      </c>
    </row>
    <row r="30" spans="1:31" ht="12.75">
      <c r="A30">
        <v>2017</v>
      </c>
      <c r="B30" s="18" t="s">
        <v>228</v>
      </c>
      <c r="C30" t="s">
        <v>2</v>
      </c>
      <c r="D30">
        <v>16</v>
      </c>
      <c r="E30" s="19" t="s">
        <v>179</v>
      </c>
      <c r="F30" s="19" t="s">
        <v>179</v>
      </c>
      <c r="G30" s="18" t="s">
        <v>166</v>
      </c>
      <c r="H30" s="19"/>
      <c r="I30" s="19"/>
      <c r="J30" s="19"/>
      <c r="K30" t="s">
        <v>10</v>
      </c>
      <c r="L30">
        <v>13242</v>
      </c>
      <c r="M30">
        <v>11882.84</v>
      </c>
      <c r="N30">
        <f>'Tabla 223832'!A26</f>
        <v>0</v>
      </c>
      <c r="O30">
        <f>'Tabla 223834'!A26</f>
        <v>0</v>
      </c>
      <c r="P30">
        <f>'Tabla 223830'!A26</f>
        <v>0</v>
      </c>
      <c r="Q30">
        <f>'Tabla 223831'!A26</f>
        <v>0</v>
      </c>
      <c r="R30">
        <f>'Tabla 223837'!A26</f>
        <v>23</v>
      </c>
      <c r="S30">
        <f>'Tabla 223833'!A26</f>
        <v>23</v>
      </c>
      <c r="T30">
        <f>'Tabla 223835'!A26</f>
        <v>0</v>
      </c>
      <c r="U30">
        <f>'Tabla 223838'!A26</f>
        <v>0</v>
      </c>
      <c r="V30">
        <f>'Tabla 223840'!A26</f>
        <v>0</v>
      </c>
      <c r="W30">
        <f>'Tabla 223839'!A26</f>
        <v>0</v>
      </c>
      <c r="X30">
        <f>'Tabla 223841'!A26</f>
        <v>0</v>
      </c>
      <c r="Y30">
        <f>'Tabla 223842'!A26</f>
        <v>0</v>
      </c>
      <c r="Z30">
        <f>'Tabla 223843'!A26</f>
        <v>0</v>
      </c>
      <c r="AA30">
        <f>'Tabla 223836'!A26</f>
        <v>0</v>
      </c>
      <c r="AB30" s="17">
        <v>43100</v>
      </c>
      <c r="AC30" s="18" t="s">
        <v>164</v>
      </c>
      <c r="AD30">
        <v>2017</v>
      </c>
      <c r="AE30" s="17">
        <v>43100</v>
      </c>
    </row>
    <row r="31" spans="1:31" ht="12.75">
      <c r="A31">
        <v>2017</v>
      </c>
      <c r="B31" s="18" t="s">
        <v>228</v>
      </c>
      <c r="C31" t="s">
        <v>2</v>
      </c>
      <c r="D31">
        <v>16</v>
      </c>
      <c r="E31" s="19" t="s">
        <v>181</v>
      </c>
      <c r="F31" s="19" t="s">
        <v>181</v>
      </c>
      <c r="G31" s="18" t="s">
        <v>166</v>
      </c>
      <c r="H31" s="19"/>
      <c r="I31" s="19"/>
      <c r="J31" s="19"/>
      <c r="K31" t="s">
        <v>11</v>
      </c>
      <c r="L31">
        <v>13242</v>
      </c>
      <c r="M31">
        <v>11475.68</v>
      </c>
      <c r="N31">
        <f>'Tabla 223832'!A27</f>
        <v>0</v>
      </c>
      <c r="O31">
        <f>'Tabla 223834'!A27</f>
        <v>0</v>
      </c>
      <c r="P31">
        <f>'Tabla 223830'!A27</f>
        <v>0</v>
      </c>
      <c r="Q31">
        <f>'Tabla 223831'!A27</f>
        <v>0</v>
      </c>
      <c r="R31">
        <f>'Tabla 223837'!A27</f>
        <v>24</v>
      </c>
      <c r="S31">
        <f>'Tabla 223833'!A27</f>
        <v>24</v>
      </c>
      <c r="T31">
        <f>'Tabla 223835'!A27</f>
        <v>0</v>
      </c>
      <c r="U31">
        <f>'Tabla 223838'!A27</f>
        <v>0</v>
      </c>
      <c r="V31">
        <f>'Tabla 223840'!A27</f>
        <v>0</v>
      </c>
      <c r="W31">
        <f>'Tabla 223839'!A27</f>
        <v>0</v>
      </c>
      <c r="X31">
        <f>'Tabla 223841'!A27</f>
        <v>0</v>
      </c>
      <c r="Y31">
        <f>'Tabla 223842'!A27</f>
        <v>0</v>
      </c>
      <c r="Z31">
        <f>'Tabla 223843'!A27</f>
        <v>0</v>
      </c>
      <c r="AA31">
        <f>'Tabla 223836'!A27</f>
        <v>0</v>
      </c>
      <c r="AB31" s="17">
        <v>43100</v>
      </c>
      <c r="AC31" s="18" t="s">
        <v>164</v>
      </c>
      <c r="AD31">
        <v>2017</v>
      </c>
      <c r="AE31" s="17">
        <v>43100</v>
      </c>
    </row>
    <row r="32" spans="1:31" ht="12.75">
      <c r="A32">
        <v>2017</v>
      </c>
      <c r="B32" s="18" t="s">
        <v>228</v>
      </c>
      <c r="C32" t="s">
        <v>2</v>
      </c>
      <c r="D32">
        <v>19</v>
      </c>
      <c r="E32" s="19" t="s">
        <v>180</v>
      </c>
      <c r="F32" s="19" t="s">
        <v>180</v>
      </c>
      <c r="G32" s="18" t="s">
        <v>166</v>
      </c>
      <c r="H32" s="19"/>
      <c r="I32" s="19"/>
      <c r="J32" s="19"/>
      <c r="K32" t="s">
        <v>10</v>
      </c>
      <c r="L32">
        <v>13242</v>
      </c>
      <c r="M32">
        <v>11882.84</v>
      </c>
      <c r="N32">
        <f>'Tabla 223832'!A28</f>
        <v>0</v>
      </c>
      <c r="O32">
        <f>'Tabla 223834'!A28</f>
        <v>0</v>
      </c>
      <c r="P32">
        <f>'Tabla 223830'!A28</f>
        <v>0</v>
      </c>
      <c r="Q32">
        <f>'Tabla 223831'!A28</f>
        <v>0</v>
      </c>
      <c r="R32">
        <f>'Tabla 223837'!A28</f>
        <v>25</v>
      </c>
      <c r="S32">
        <f>'Tabla 223833'!A28</f>
        <v>25</v>
      </c>
      <c r="T32">
        <f>'Tabla 223835'!A28</f>
        <v>0</v>
      </c>
      <c r="U32">
        <f>'Tabla 223838'!A28</f>
        <v>0</v>
      </c>
      <c r="V32">
        <f>'Tabla 223840'!A28</f>
        <v>0</v>
      </c>
      <c r="W32">
        <f>'Tabla 223839'!A28</f>
        <v>0</v>
      </c>
      <c r="X32">
        <f>'Tabla 223841'!A28</f>
        <v>0</v>
      </c>
      <c r="Y32">
        <f>'Tabla 223842'!A28</f>
        <v>0</v>
      </c>
      <c r="Z32">
        <f>'Tabla 223843'!A28</f>
        <v>0</v>
      </c>
      <c r="AA32">
        <f>'Tabla 223836'!A28</f>
        <v>0</v>
      </c>
      <c r="AB32" s="17">
        <v>43100</v>
      </c>
      <c r="AC32" s="18" t="s">
        <v>164</v>
      </c>
      <c r="AD32">
        <v>2017</v>
      </c>
      <c r="AE32" s="17">
        <v>43100</v>
      </c>
    </row>
    <row r="33" spans="1:31" ht="12.75">
      <c r="A33">
        <v>2017</v>
      </c>
      <c r="B33" s="18" t="s">
        <v>228</v>
      </c>
      <c r="C33" t="s">
        <v>2</v>
      </c>
      <c r="D33">
        <v>16</v>
      </c>
      <c r="E33" s="19" t="s">
        <v>179</v>
      </c>
      <c r="F33" s="19" t="s">
        <v>179</v>
      </c>
      <c r="G33" s="18" t="s">
        <v>166</v>
      </c>
      <c r="H33" s="19"/>
      <c r="I33" s="19"/>
      <c r="J33" s="19"/>
      <c r="K33" t="s">
        <v>10</v>
      </c>
      <c r="L33">
        <v>13242</v>
      </c>
      <c r="M33">
        <v>11475.68</v>
      </c>
      <c r="N33">
        <f>'Tabla 223832'!A29</f>
        <v>0</v>
      </c>
      <c r="O33">
        <f>'Tabla 223834'!A29</f>
        <v>0</v>
      </c>
      <c r="P33">
        <f>'Tabla 223830'!A29</f>
        <v>0</v>
      </c>
      <c r="Q33">
        <f>'Tabla 223831'!A29</f>
        <v>0</v>
      </c>
      <c r="R33">
        <f>'Tabla 223837'!A29</f>
        <v>26</v>
      </c>
      <c r="S33">
        <f>'Tabla 223833'!A29</f>
        <v>26</v>
      </c>
      <c r="T33">
        <f>'Tabla 223835'!A29</f>
        <v>0</v>
      </c>
      <c r="U33">
        <f>'Tabla 223838'!A29</f>
        <v>0</v>
      </c>
      <c r="V33">
        <f>'Tabla 223840'!A29</f>
        <v>0</v>
      </c>
      <c r="W33">
        <f>'Tabla 223839'!A29</f>
        <v>0</v>
      </c>
      <c r="X33">
        <f>'Tabla 223841'!A29</f>
        <v>0</v>
      </c>
      <c r="Y33">
        <f>'Tabla 223842'!A29</f>
        <v>0</v>
      </c>
      <c r="Z33">
        <f>'Tabla 223843'!A29</f>
        <v>0</v>
      </c>
      <c r="AA33">
        <f>'Tabla 223836'!A29</f>
        <v>0</v>
      </c>
      <c r="AB33" s="17">
        <v>43100</v>
      </c>
      <c r="AC33" s="18" t="s">
        <v>164</v>
      </c>
      <c r="AD33">
        <v>2017</v>
      </c>
      <c r="AE33" s="17">
        <v>43100</v>
      </c>
    </row>
    <row r="34" spans="1:31" ht="12.75">
      <c r="A34">
        <v>2017</v>
      </c>
      <c r="B34" s="18" t="s">
        <v>228</v>
      </c>
      <c r="C34" t="s">
        <v>2</v>
      </c>
      <c r="D34">
        <v>19</v>
      </c>
      <c r="E34" s="19" t="s">
        <v>184</v>
      </c>
      <c r="F34" s="19" t="s">
        <v>184</v>
      </c>
      <c r="G34" s="18" t="s">
        <v>166</v>
      </c>
      <c r="H34" s="19"/>
      <c r="I34" s="19"/>
      <c r="J34" s="19"/>
      <c r="K34" t="s">
        <v>11</v>
      </c>
      <c r="L34">
        <v>13242</v>
      </c>
      <c r="M34">
        <v>11882.84</v>
      </c>
      <c r="N34">
        <f>'Tabla 223832'!A30</f>
        <v>0</v>
      </c>
      <c r="O34">
        <f>'Tabla 223834'!A30</f>
        <v>0</v>
      </c>
      <c r="P34">
        <f>'Tabla 223830'!A30</f>
        <v>0</v>
      </c>
      <c r="Q34">
        <f>'Tabla 223831'!A30</f>
        <v>0</v>
      </c>
      <c r="R34">
        <f>'Tabla 223837'!A30</f>
        <v>27</v>
      </c>
      <c r="S34">
        <f>'Tabla 223833'!A30</f>
        <v>27</v>
      </c>
      <c r="T34">
        <f>'Tabla 223835'!A30</f>
        <v>0</v>
      </c>
      <c r="U34">
        <f>'Tabla 223838'!A30</f>
        <v>0</v>
      </c>
      <c r="V34">
        <f>'Tabla 223840'!A30</f>
        <v>0</v>
      </c>
      <c r="W34">
        <f>'Tabla 223839'!A30</f>
        <v>0</v>
      </c>
      <c r="X34">
        <f>'Tabla 223841'!A30</f>
        <v>0</v>
      </c>
      <c r="Y34">
        <f>'Tabla 223842'!A30</f>
        <v>0</v>
      </c>
      <c r="Z34">
        <f>'Tabla 223843'!A30</f>
        <v>0</v>
      </c>
      <c r="AA34">
        <f>'Tabla 223836'!A30</f>
        <v>0</v>
      </c>
      <c r="AB34" s="17">
        <v>43100</v>
      </c>
      <c r="AC34" s="18" t="s">
        <v>164</v>
      </c>
      <c r="AD34">
        <v>2017</v>
      </c>
      <c r="AE34" s="17">
        <v>43100</v>
      </c>
    </row>
    <row r="35" spans="1:31" ht="12.75">
      <c r="A35">
        <v>2017</v>
      </c>
      <c r="B35" s="18" t="s">
        <v>228</v>
      </c>
      <c r="C35" t="s">
        <v>2</v>
      </c>
      <c r="D35">
        <v>16</v>
      </c>
      <c r="E35" s="19" t="s">
        <v>179</v>
      </c>
      <c r="F35" s="19" t="s">
        <v>179</v>
      </c>
      <c r="G35" s="18" t="s">
        <v>166</v>
      </c>
      <c r="H35" s="19"/>
      <c r="I35" s="19"/>
      <c r="J35" s="19"/>
      <c r="K35" t="s">
        <v>10</v>
      </c>
      <c r="L35">
        <v>13242</v>
      </c>
      <c r="M35">
        <v>11475.68</v>
      </c>
      <c r="N35">
        <f>'Tabla 223832'!A31</f>
        <v>0</v>
      </c>
      <c r="O35">
        <f>'Tabla 223834'!A31</f>
        <v>0</v>
      </c>
      <c r="P35">
        <f>'Tabla 223830'!A31</f>
        <v>0</v>
      </c>
      <c r="Q35">
        <f>'Tabla 223831'!A31</f>
        <v>0</v>
      </c>
      <c r="R35">
        <f>'Tabla 223837'!A31</f>
        <v>28</v>
      </c>
      <c r="S35">
        <f>'Tabla 223833'!A31</f>
        <v>28</v>
      </c>
      <c r="T35">
        <f>'Tabla 223835'!A31</f>
        <v>0</v>
      </c>
      <c r="U35">
        <f>'Tabla 223838'!A31</f>
        <v>0</v>
      </c>
      <c r="V35">
        <f>'Tabla 223840'!A31</f>
        <v>0</v>
      </c>
      <c r="W35">
        <f>'Tabla 223839'!A31</f>
        <v>0</v>
      </c>
      <c r="X35">
        <f>'Tabla 223841'!A31</f>
        <v>0</v>
      </c>
      <c r="Y35">
        <f>'Tabla 223842'!A31</f>
        <v>0</v>
      </c>
      <c r="Z35">
        <f>'Tabla 223843'!A31</f>
        <v>0</v>
      </c>
      <c r="AA35">
        <f>'Tabla 223836'!A31</f>
        <v>0</v>
      </c>
      <c r="AB35" s="17">
        <v>43100</v>
      </c>
      <c r="AC35" s="18" t="s">
        <v>164</v>
      </c>
      <c r="AD35">
        <v>2017</v>
      </c>
      <c r="AE35" s="17">
        <v>43100</v>
      </c>
    </row>
    <row r="36" spans="1:31" ht="12.75">
      <c r="A36">
        <v>2017</v>
      </c>
      <c r="B36" s="18" t="s">
        <v>228</v>
      </c>
      <c r="C36" t="s">
        <v>2</v>
      </c>
      <c r="D36">
        <v>16</v>
      </c>
      <c r="E36" s="19" t="s">
        <v>181</v>
      </c>
      <c r="F36" s="19" t="s">
        <v>181</v>
      </c>
      <c r="G36" s="18" t="s">
        <v>166</v>
      </c>
      <c r="H36" s="19"/>
      <c r="I36" s="19"/>
      <c r="J36" s="19"/>
      <c r="K36" t="s">
        <v>11</v>
      </c>
      <c r="L36">
        <v>12138.5</v>
      </c>
      <c r="M36">
        <v>10372.18</v>
      </c>
      <c r="N36">
        <f>'Tabla 223832'!A32</f>
        <v>0</v>
      </c>
      <c r="O36">
        <f>'Tabla 223834'!A32</f>
        <v>0</v>
      </c>
      <c r="P36">
        <f>'Tabla 223830'!A32</f>
        <v>0</v>
      </c>
      <c r="Q36">
        <f>'Tabla 223831'!A32</f>
        <v>0</v>
      </c>
      <c r="R36">
        <f>'Tabla 223837'!A32</f>
        <v>29</v>
      </c>
      <c r="S36">
        <f>'Tabla 223833'!A32</f>
        <v>29</v>
      </c>
      <c r="T36">
        <f>'Tabla 223835'!A32</f>
        <v>0</v>
      </c>
      <c r="U36">
        <f>'Tabla 223838'!A32</f>
        <v>0</v>
      </c>
      <c r="V36">
        <f>'Tabla 223840'!A32</f>
        <v>0</v>
      </c>
      <c r="W36">
        <f>'Tabla 223839'!A32</f>
        <v>0</v>
      </c>
      <c r="X36">
        <f>'Tabla 223841'!A32</f>
        <v>0</v>
      </c>
      <c r="Y36">
        <f>'Tabla 223842'!A32</f>
        <v>0</v>
      </c>
      <c r="Z36">
        <f>'Tabla 223843'!A32</f>
        <v>0</v>
      </c>
      <c r="AA36">
        <f>'Tabla 223836'!A32</f>
        <v>0</v>
      </c>
      <c r="AB36" s="17">
        <v>43100</v>
      </c>
      <c r="AC36" s="18" t="s">
        <v>164</v>
      </c>
      <c r="AD36">
        <v>2017</v>
      </c>
      <c r="AE36" s="17">
        <v>43100</v>
      </c>
    </row>
    <row r="37" spans="1:31" ht="12.75">
      <c r="A37">
        <v>2017</v>
      </c>
      <c r="B37" s="18" t="s">
        <v>228</v>
      </c>
      <c r="C37" t="s">
        <v>2</v>
      </c>
      <c r="D37">
        <v>16</v>
      </c>
      <c r="E37" s="19" t="s">
        <v>179</v>
      </c>
      <c r="F37" s="19" t="s">
        <v>179</v>
      </c>
      <c r="G37" s="18" t="s">
        <v>166</v>
      </c>
      <c r="H37" s="19"/>
      <c r="I37" s="19"/>
      <c r="J37" s="19"/>
      <c r="K37" t="s">
        <v>10</v>
      </c>
      <c r="L37">
        <v>13242</v>
      </c>
      <c r="M37">
        <v>11475.68</v>
      </c>
      <c r="N37">
        <f>'Tabla 223832'!A33</f>
        <v>0</v>
      </c>
      <c r="O37">
        <f>'Tabla 223834'!A33</f>
        <v>0</v>
      </c>
      <c r="P37">
        <f>'Tabla 223830'!A33</f>
        <v>0</v>
      </c>
      <c r="Q37">
        <f>'Tabla 223831'!A33</f>
        <v>0</v>
      </c>
      <c r="R37">
        <f>'Tabla 223837'!A33</f>
        <v>30</v>
      </c>
      <c r="S37">
        <f>'Tabla 223833'!A33</f>
        <v>30</v>
      </c>
      <c r="T37">
        <f>'Tabla 223835'!A33</f>
        <v>0</v>
      </c>
      <c r="U37">
        <f>'Tabla 223838'!A33</f>
        <v>0</v>
      </c>
      <c r="V37">
        <f>'Tabla 223840'!A33</f>
        <v>0</v>
      </c>
      <c r="W37">
        <f>'Tabla 223839'!A33</f>
        <v>0</v>
      </c>
      <c r="X37">
        <f>'Tabla 223841'!A33</f>
        <v>0</v>
      </c>
      <c r="Y37">
        <f>'Tabla 223842'!A33</f>
        <v>0</v>
      </c>
      <c r="Z37">
        <f>'Tabla 223843'!A33</f>
        <v>0</v>
      </c>
      <c r="AA37">
        <f>'Tabla 223836'!A33</f>
        <v>0</v>
      </c>
      <c r="AB37" s="17">
        <v>43100</v>
      </c>
      <c r="AC37" s="18" t="s">
        <v>164</v>
      </c>
      <c r="AD37">
        <v>2017</v>
      </c>
      <c r="AE37" s="17">
        <v>43100</v>
      </c>
    </row>
    <row r="38" spans="1:31" ht="12.75">
      <c r="A38">
        <v>2017</v>
      </c>
      <c r="B38" s="18" t="s">
        <v>228</v>
      </c>
      <c r="C38" t="s">
        <v>2</v>
      </c>
      <c r="D38">
        <v>19</v>
      </c>
      <c r="E38" s="19" t="s">
        <v>184</v>
      </c>
      <c r="F38" s="19" t="s">
        <v>184</v>
      </c>
      <c r="G38" s="18" t="s">
        <v>166</v>
      </c>
      <c r="H38" s="19"/>
      <c r="I38" s="19"/>
      <c r="J38" s="19"/>
      <c r="K38" t="s">
        <v>11</v>
      </c>
      <c r="L38">
        <v>13242</v>
      </c>
      <c r="M38">
        <v>11882.84</v>
      </c>
      <c r="N38">
        <f>'Tabla 223832'!A34</f>
        <v>0</v>
      </c>
      <c r="O38">
        <f>'Tabla 223834'!A34</f>
        <v>0</v>
      </c>
      <c r="P38">
        <f>'Tabla 223830'!A34</f>
        <v>0</v>
      </c>
      <c r="Q38">
        <f>'Tabla 223831'!A34</f>
        <v>0</v>
      </c>
      <c r="R38">
        <f>'Tabla 223837'!A34</f>
        <v>31</v>
      </c>
      <c r="S38">
        <f>'Tabla 223833'!A34</f>
        <v>31</v>
      </c>
      <c r="T38">
        <f>'Tabla 223835'!A34</f>
        <v>0</v>
      </c>
      <c r="U38">
        <f>'Tabla 223838'!A34</f>
        <v>0</v>
      </c>
      <c r="V38">
        <f>'Tabla 223840'!A34</f>
        <v>0</v>
      </c>
      <c r="W38">
        <f>'Tabla 223839'!A34</f>
        <v>0</v>
      </c>
      <c r="X38">
        <f>'Tabla 223841'!A34</f>
        <v>0</v>
      </c>
      <c r="Y38">
        <f>'Tabla 223842'!A34</f>
        <v>0</v>
      </c>
      <c r="Z38">
        <f>'Tabla 223843'!A34</f>
        <v>0</v>
      </c>
      <c r="AA38">
        <f>'Tabla 223836'!A34</f>
        <v>0</v>
      </c>
      <c r="AB38" s="17">
        <v>43100</v>
      </c>
      <c r="AC38" s="18" t="s">
        <v>164</v>
      </c>
      <c r="AD38">
        <v>2017</v>
      </c>
      <c r="AE38" s="17">
        <v>43100</v>
      </c>
    </row>
    <row r="39" spans="1:31" ht="12.75">
      <c r="A39">
        <v>2017</v>
      </c>
      <c r="B39" s="18" t="s">
        <v>228</v>
      </c>
      <c r="C39" t="s">
        <v>2</v>
      </c>
      <c r="D39">
        <v>20</v>
      </c>
      <c r="E39" s="19" t="s">
        <v>185</v>
      </c>
      <c r="F39" s="19" t="s">
        <v>185</v>
      </c>
      <c r="G39" s="18" t="s">
        <v>186</v>
      </c>
      <c r="H39" s="19"/>
      <c r="I39" s="19"/>
      <c r="J39" s="19"/>
      <c r="K39" t="s">
        <v>10</v>
      </c>
      <c r="L39">
        <v>15242</v>
      </c>
      <c r="M39">
        <v>13475.68</v>
      </c>
      <c r="N39">
        <f>'Tabla 223832'!A35</f>
        <v>0</v>
      </c>
      <c r="O39">
        <f>'Tabla 223834'!A35</f>
        <v>0</v>
      </c>
      <c r="P39">
        <f>'Tabla 223830'!A35</f>
        <v>0</v>
      </c>
      <c r="Q39">
        <f>'Tabla 223831'!A35</f>
        <v>0</v>
      </c>
      <c r="R39">
        <f>'Tabla 223837'!A35</f>
        <v>32</v>
      </c>
      <c r="S39">
        <f>'Tabla 223833'!A35</f>
        <v>32</v>
      </c>
      <c r="T39">
        <f>'Tabla 223835'!A35</f>
        <v>0</v>
      </c>
      <c r="U39">
        <f>'Tabla 223838'!A35</f>
        <v>0</v>
      </c>
      <c r="V39">
        <f>'Tabla 223840'!A35</f>
        <v>0</v>
      </c>
      <c r="W39">
        <f>'Tabla 223839'!A35</f>
        <v>0</v>
      </c>
      <c r="X39">
        <f>'Tabla 223841'!A35</f>
        <v>0</v>
      </c>
      <c r="Y39">
        <f>'Tabla 223842'!A35</f>
        <v>0</v>
      </c>
      <c r="Z39">
        <f>'Tabla 223843'!A35</f>
        <v>0</v>
      </c>
      <c r="AA39">
        <f>'Tabla 223836'!A35</f>
        <v>0</v>
      </c>
      <c r="AB39" s="17">
        <v>43100</v>
      </c>
      <c r="AC39" s="18" t="s">
        <v>164</v>
      </c>
      <c r="AD39">
        <v>2017</v>
      </c>
      <c r="AE39" s="17">
        <v>43100</v>
      </c>
    </row>
    <row r="40" spans="1:31" ht="12.75">
      <c r="A40">
        <v>2017</v>
      </c>
      <c r="B40" s="18" t="s">
        <v>228</v>
      </c>
      <c r="C40" t="s">
        <v>2</v>
      </c>
      <c r="D40">
        <v>16</v>
      </c>
      <c r="E40" s="19" t="s">
        <v>187</v>
      </c>
      <c r="F40" s="19" t="s">
        <v>187</v>
      </c>
      <c r="G40" s="18" t="s">
        <v>166</v>
      </c>
      <c r="H40" s="19"/>
      <c r="I40" s="19"/>
      <c r="J40" s="19"/>
      <c r="K40" t="s">
        <v>11</v>
      </c>
      <c r="L40">
        <v>12359.16</v>
      </c>
      <c r="M40">
        <v>11000</v>
      </c>
      <c r="N40">
        <f>'Tabla 223832'!A36</f>
        <v>0</v>
      </c>
      <c r="O40">
        <f>'Tabla 223834'!A36</f>
        <v>0</v>
      </c>
      <c r="P40">
        <f>'Tabla 223830'!A36</f>
        <v>0</v>
      </c>
      <c r="Q40">
        <f>'Tabla 223831'!A36</f>
        <v>0</v>
      </c>
      <c r="R40">
        <f>'Tabla 223837'!A36</f>
        <v>33</v>
      </c>
      <c r="S40">
        <f>'Tabla 223833'!A36</f>
        <v>33</v>
      </c>
      <c r="T40">
        <f>'Tabla 223835'!A36</f>
        <v>0</v>
      </c>
      <c r="U40">
        <f>'Tabla 223838'!A36</f>
        <v>0</v>
      </c>
      <c r="V40">
        <f>'Tabla 223840'!A36</f>
        <v>0</v>
      </c>
      <c r="W40">
        <f>'Tabla 223839'!A36</f>
        <v>0</v>
      </c>
      <c r="X40">
        <f>'Tabla 223841'!A36</f>
        <v>0</v>
      </c>
      <c r="Y40">
        <f>'Tabla 223842'!A36</f>
        <v>0</v>
      </c>
      <c r="Z40">
        <f>'Tabla 223843'!A36</f>
        <v>0</v>
      </c>
      <c r="AA40">
        <f>'Tabla 223836'!A36</f>
        <v>0</v>
      </c>
      <c r="AB40" s="17">
        <v>43100</v>
      </c>
      <c r="AC40" s="18" t="s">
        <v>164</v>
      </c>
      <c r="AD40">
        <v>2017</v>
      </c>
      <c r="AE40" s="17">
        <v>43100</v>
      </c>
    </row>
    <row r="41" spans="1:31" ht="12.75">
      <c r="A41">
        <v>2017</v>
      </c>
      <c r="B41" s="18" t="s">
        <v>228</v>
      </c>
      <c r="C41" t="s">
        <v>2</v>
      </c>
      <c r="D41">
        <v>15</v>
      </c>
      <c r="E41" s="19" t="s">
        <v>188</v>
      </c>
      <c r="F41" s="19" t="s">
        <v>188</v>
      </c>
      <c r="G41" s="19" t="s">
        <v>169</v>
      </c>
      <c r="H41" s="19"/>
      <c r="I41" s="19"/>
      <c r="J41" s="19"/>
      <c r="K41" t="s">
        <v>11</v>
      </c>
      <c r="L41">
        <v>13242</v>
      </c>
      <c r="M41">
        <v>11882.84</v>
      </c>
      <c r="N41">
        <f>'Tabla 223832'!A37</f>
        <v>0</v>
      </c>
      <c r="O41">
        <f>'Tabla 223834'!A37</f>
        <v>0</v>
      </c>
      <c r="P41">
        <f>'Tabla 223830'!A37</f>
        <v>0</v>
      </c>
      <c r="Q41">
        <f>'Tabla 223831'!A37</f>
        <v>0</v>
      </c>
      <c r="R41">
        <f>'Tabla 223837'!A37</f>
        <v>34</v>
      </c>
      <c r="S41">
        <f>'Tabla 223833'!A37</f>
        <v>34</v>
      </c>
      <c r="T41">
        <f>'Tabla 223835'!A37</f>
        <v>0</v>
      </c>
      <c r="U41">
        <f>'Tabla 223838'!A37</f>
        <v>0</v>
      </c>
      <c r="V41">
        <f>'Tabla 223840'!A37</f>
        <v>0</v>
      </c>
      <c r="W41">
        <f>'Tabla 223839'!A37</f>
        <v>0</v>
      </c>
      <c r="X41">
        <f>'Tabla 223841'!A37</f>
        <v>0</v>
      </c>
      <c r="Y41">
        <f>'Tabla 223842'!A37</f>
        <v>0</v>
      </c>
      <c r="Z41">
        <f>'Tabla 223843'!A37</f>
        <v>0</v>
      </c>
      <c r="AA41">
        <f>'Tabla 223836'!A37</f>
        <v>0</v>
      </c>
      <c r="AB41" s="17">
        <v>43100</v>
      </c>
      <c r="AC41" s="18" t="s">
        <v>164</v>
      </c>
      <c r="AD41">
        <v>2017</v>
      </c>
      <c r="AE41" s="17">
        <v>43100</v>
      </c>
    </row>
    <row r="42" spans="1:31" ht="12.75">
      <c r="A42">
        <v>2017</v>
      </c>
      <c r="B42" s="18" t="s">
        <v>228</v>
      </c>
      <c r="C42" t="s">
        <v>2</v>
      </c>
      <c r="D42">
        <v>15</v>
      </c>
      <c r="E42" s="19" t="s">
        <v>188</v>
      </c>
      <c r="F42" s="19" t="s">
        <v>188</v>
      </c>
      <c r="G42" s="19" t="s">
        <v>164</v>
      </c>
      <c r="H42" s="19"/>
      <c r="I42" s="19"/>
      <c r="J42" s="19"/>
      <c r="K42" t="s">
        <v>10</v>
      </c>
      <c r="L42">
        <v>13359.16</v>
      </c>
      <c r="M42">
        <v>12000</v>
      </c>
      <c r="N42">
        <f>'Tabla 223832'!A38</f>
        <v>0</v>
      </c>
      <c r="O42">
        <f>'Tabla 223834'!A38</f>
        <v>0</v>
      </c>
      <c r="P42">
        <f>'Tabla 223830'!A38</f>
        <v>0</v>
      </c>
      <c r="Q42">
        <f>'Tabla 223831'!A38</f>
        <v>0</v>
      </c>
      <c r="R42">
        <f>'Tabla 223837'!A38</f>
        <v>35</v>
      </c>
      <c r="S42">
        <f>'Tabla 223833'!A38</f>
        <v>35</v>
      </c>
      <c r="T42">
        <f>'Tabla 223835'!A38</f>
        <v>0</v>
      </c>
      <c r="U42">
        <f>'Tabla 223838'!A38</f>
        <v>0</v>
      </c>
      <c r="V42">
        <f>'Tabla 223840'!A38</f>
        <v>0</v>
      </c>
      <c r="W42">
        <f>'Tabla 223839'!A38</f>
        <v>0</v>
      </c>
      <c r="X42">
        <f>'Tabla 223841'!A38</f>
        <v>0</v>
      </c>
      <c r="Y42">
        <f>'Tabla 223842'!A38</f>
        <v>0</v>
      </c>
      <c r="Z42">
        <f>'Tabla 223843'!A38</f>
        <v>0</v>
      </c>
      <c r="AA42">
        <f>'Tabla 223836'!A38</f>
        <v>0</v>
      </c>
      <c r="AB42" s="17">
        <v>43100</v>
      </c>
      <c r="AC42" s="18" t="s">
        <v>164</v>
      </c>
      <c r="AD42">
        <v>2017</v>
      </c>
      <c r="AE42" s="17">
        <v>43100</v>
      </c>
    </row>
    <row r="43" spans="1:31" ht="12.75">
      <c r="A43">
        <v>2017</v>
      </c>
      <c r="B43" s="18" t="s">
        <v>228</v>
      </c>
      <c r="C43" t="s">
        <v>2</v>
      </c>
      <c r="D43">
        <v>15</v>
      </c>
      <c r="E43" s="19" t="s">
        <v>189</v>
      </c>
      <c r="F43" s="19" t="s">
        <v>189</v>
      </c>
      <c r="G43" s="18" t="s">
        <v>186</v>
      </c>
      <c r="H43" s="19"/>
      <c r="I43" s="19"/>
      <c r="J43" s="19"/>
      <c r="K43" t="s">
        <v>10</v>
      </c>
      <c r="L43">
        <v>107520</v>
      </c>
      <c r="M43">
        <v>9475.66</v>
      </c>
      <c r="N43">
        <f>'Tabla 223832'!A39</f>
        <v>0</v>
      </c>
      <c r="O43">
        <f>'Tabla 223834'!A39</f>
        <v>0</v>
      </c>
      <c r="P43">
        <f>'Tabla 223830'!A39</f>
        <v>0</v>
      </c>
      <c r="Q43">
        <f>'Tabla 223831'!A39</f>
        <v>0</v>
      </c>
      <c r="R43">
        <f>'Tabla 223837'!A39</f>
        <v>36</v>
      </c>
      <c r="S43">
        <f>'Tabla 223833'!A39</f>
        <v>36</v>
      </c>
      <c r="T43">
        <f>'Tabla 223835'!A39</f>
        <v>0</v>
      </c>
      <c r="U43">
        <f>'Tabla 223838'!A39</f>
        <v>0</v>
      </c>
      <c r="V43">
        <f>'Tabla 223840'!A39</f>
        <v>0</v>
      </c>
      <c r="W43">
        <f>'Tabla 223839'!A39</f>
        <v>0</v>
      </c>
      <c r="X43">
        <f>'Tabla 223841'!A39</f>
        <v>0</v>
      </c>
      <c r="Y43">
        <f>'Tabla 223842'!A39</f>
        <v>0</v>
      </c>
      <c r="Z43">
        <f>'Tabla 223843'!A39</f>
        <v>0</v>
      </c>
      <c r="AA43">
        <f>'Tabla 223836'!A39</f>
        <v>0</v>
      </c>
      <c r="AB43" s="17">
        <v>43100</v>
      </c>
      <c r="AC43" s="18" t="s">
        <v>164</v>
      </c>
      <c r="AD43">
        <v>2017</v>
      </c>
      <c r="AE43" s="17">
        <v>43100</v>
      </c>
    </row>
    <row r="44" spans="1:31" ht="12.75">
      <c r="A44">
        <v>2017</v>
      </c>
      <c r="B44" s="18" t="s">
        <v>228</v>
      </c>
      <c r="C44" t="s">
        <v>2</v>
      </c>
      <c r="D44">
        <v>14</v>
      </c>
      <c r="E44" s="19" t="s">
        <v>190</v>
      </c>
      <c r="F44" s="19" t="s">
        <v>190</v>
      </c>
      <c r="G44" s="18" t="s">
        <v>166</v>
      </c>
      <c r="H44" s="19"/>
      <c r="I44" s="19"/>
      <c r="J44" s="19"/>
      <c r="K44" t="s">
        <v>10</v>
      </c>
      <c r="L44">
        <v>9768</v>
      </c>
      <c r="M44">
        <v>8944</v>
      </c>
      <c r="N44">
        <f>'Tabla 223832'!A40</f>
        <v>0</v>
      </c>
      <c r="O44">
        <f>'Tabla 223834'!A40</f>
        <v>0</v>
      </c>
      <c r="P44">
        <f>'Tabla 223830'!A40</f>
        <v>0</v>
      </c>
      <c r="Q44">
        <f>'Tabla 223831'!A40</f>
        <v>0</v>
      </c>
      <c r="R44">
        <f>'Tabla 223837'!A40</f>
        <v>37</v>
      </c>
      <c r="S44">
        <f>'Tabla 223833'!A40</f>
        <v>37</v>
      </c>
      <c r="T44">
        <f>'Tabla 223835'!A40</f>
        <v>0</v>
      </c>
      <c r="U44">
        <f>'Tabla 223838'!A40</f>
        <v>0</v>
      </c>
      <c r="V44">
        <f>'Tabla 223840'!A40</f>
        <v>0</v>
      </c>
      <c r="W44">
        <f>'Tabla 223839'!A40</f>
        <v>0</v>
      </c>
      <c r="X44">
        <f>'Tabla 223841'!A40</f>
        <v>0</v>
      </c>
      <c r="Y44">
        <f>'Tabla 223842'!A40</f>
        <v>0</v>
      </c>
      <c r="Z44">
        <f>'Tabla 223843'!A40</f>
        <v>0</v>
      </c>
      <c r="AA44">
        <f>'Tabla 223836'!A40</f>
        <v>0</v>
      </c>
      <c r="AB44" s="17">
        <v>43100</v>
      </c>
      <c r="AC44" s="18" t="s">
        <v>164</v>
      </c>
      <c r="AD44">
        <v>2017</v>
      </c>
      <c r="AE44" s="17">
        <v>43100</v>
      </c>
    </row>
    <row r="45" spans="1:31" ht="12.75">
      <c r="A45">
        <v>2017</v>
      </c>
      <c r="B45" s="18" t="s">
        <v>228</v>
      </c>
      <c r="C45" t="s">
        <v>2</v>
      </c>
      <c r="D45">
        <v>14</v>
      </c>
      <c r="E45" s="19" t="s">
        <v>190</v>
      </c>
      <c r="F45" s="19" t="s">
        <v>190</v>
      </c>
      <c r="G45" s="18" t="s">
        <v>166</v>
      </c>
      <c r="H45" s="19"/>
      <c r="I45" s="19"/>
      <c r="J45" s="19"/>
      <c r="K45" t="s">
        <v>10</v>
      </c>
      <c r="L45">
        <v>8954</v>
      </c>
      <c r="M45">
        <v>8130.1</v>
      </c>
      <c r="N45">
        <f>'Tabla 223832'!A41</f>
        <v>0</v>
      </c>
      <c r="O45">
        <f>'Tabla 223834'!A41</f>
        <v>0</v>
      </c>
      <c r="P45">
        <f>'Tabla 223830'!A41</f>
        <v>0</v>
      </c>
      <c r="Q45">
        <f>'Tabla 223831'!A41</f>
        <v>0</v>
      </c>
      <c r="R45">
        <f>'Tabla 223837'!A41</f>
        <v>38</v>
      </c>
      <c r="S45">
        <f>'Tabla 223833'!A41</f>
        <v>38</v>
      </c>
      <c r="T45">
        <f>'Tabla 223835'!A41</f>
        <v>0</v>
      </c>
      <c r="U45">
        <f>'Tabla 223838'!A41</f>
        <v>0</v>
      </c>
      <c r="V45">
        <f>'Tabla 223840'!A41</f>
        <v>0</v>
      </c>
      <c r="W45">
        <f>'Tabla 223839'!A41</f>
        <v>0</v>
      </c>
      <c r="X45">
        <f>'Tabla 223841'!A41</f>
        <v>0</v>
      </c>
      <c r="Y45">
        <f>'Tabla 223842'!A41</f>
        <v>0</v>
      </c>
      <c r="Z45">
        <f>'Tabla 223843'!A41</f>
        <v>0</v>
      </c>
      <c r="AA45">
        <f>'Tabla 223836'!A41</f>
        <v>0</v>
      </c>
      <c r="AB45" s="17">
        <v>43100</v>
      </c>
      <c r="AC45" s="18" t="s">
        <v>164</v>
      </c>
      <c r="AD45">
        <v>2017</v>
      </c>
      <c r="AE45" s="17">
        <v>43100</v>
      </c>
    </row>
    <row r="46" spans="1:31" ht="12.75">
      <c r="A46">
        <v>2017</v>
      </c>
      <c r="B46" s="18" t="s">
        <v>228</v>
      </c>
      <c r="C46" t="s">
        <v>2</v>
      </c>
      <c r="D46">
        <v>14</v>
      </c>
      <c r="E46" s="19" t="s">
        <v>190</v>
      </c>
      <c r="F46" s="19" t="s">
        <v>190</v>
      </c>
      <c r="G46" s="18" t="s">
        <v>166</v>
      </c>
      <c r="H46" s="19"/>
      <c r="I46" s="19"/>
      <c r="J46" s="19"/>
      <c r="K46" t="s">
        <v>10</v>
      </c>
      <c r="L46">
        <v>9768</v>
      </c>
      <c r="M46">
        <v>8130.1</v>
      </c>
      <c r="N46">
        <f>'Tabla 223832'!A42</f>
        <v>0</v>
      </c>
      <c r="O46">
        <f>'Tabla 223834'!A42</f>
        <v>0</v>
      </c>
      <c r="P46">
        <f>'Tabla 223830'!A42</f>
        <v>0</v>
      </c>
      <c r="Q46">
        <f>'Tabla 223831'!A42</f>
        <v>0</v>
      </c>
      <c r="R46">
        <f>'Tabla 223837'!A42</f>
        <v>39</v>
      </c>
      <c r="S46">
        <f>'Tabla 223833'!A42</f>
        <v>39</v>
      </c>
      <c r="T46">
        <f>'Tabla 223835'!A42</f>
        <v>0</v>
      </c>
      <c r="U46">
        <f>'Tabla 223838'!A42</f>
        <v>0</v>
      </c>
      <c r="V46">
        <f>'Tabla 223840'!A42</f>
        <v>0</v>
      </c>
      <c r="W46">
        <f>'Tabla 223839'!A42</f>
        <v>0</v>
      </c>
      <c r="X46">
        <f>'Tabla 223841'!A42</f>
        <v>0</v>
      </c>
      <c r="Y46">
        <f>'Tabla 223842'!A42</f>
        <v>0</v>
      </c>
      <c r="Z46">
        <f>'Tabla 223843'!A42</f>
        <v>0</v>
      </c>
      <c r="AA46">
        <f>'Tabla 223836'!A42</f>
        <v>0</v>
      </c>
      <c r="AB46" s="17">
        <v>43100</v>
      </c>
      <c r="AC46" s="18" t="s">
        <v>164</v>
      </c>
      <c r="AD46">
        <v>2017</v>
      </c>
      <c r="AE46" s="17">
        <v>43100</v>
      </c>
    </row>
    <row r="47" spans="1:31" ht="12.75">
      <c r="A47">
        <v>2017</v>
      </c>
      <c r="B47" s="18" t="s">
        <v>228</v>
      </c>
      <c r="C47" t="s">
        <v>2</v>
      </c>
      <c r="D47">
        <v>14</v>
      </c>
      <c r="E47" s="19" t="s">
        <v>190</v>
      </c>
      <c r="F47" s="19" t="s">
        <v>190</v>
      </c>
      <c r="G47" s="18" t="s">
        <v>166</v>
      </c>
      <c r="H47" s="19"/>
      <c r="I47" s="19"/>
      <c r="J47" s="19"/>
      <c r="K47" t="s">
        <v>11</v>
      </c>
      <c r="L47">
        <v>9768</v>
      </c>
      <c r="M47">
        <v>8944.1</v>
      </c>
      <c r="N47">
        <f>'Tabla 223832'!A43</f>
        <v>0</v>
      </c>
      <c r="O47">
        <f>'Tabla 223834'!A43</f>
        <v>0</v>
      </c>
      <c r="P47">
        <f>'Tabla 223830'!A43</f>
        <v>0</v>
      </c>
      <c r="Q47">
        <f>'Tabla 223831'!A43</f>
        <v>0</v>
      </c>
      <c r="R47">
        <f>'Tabla 223837'!A43</f>
        <v>40</v>
      </c>
      <c r="S47">
        <f>'Tabla 223833'!A43</f>
        <v>40</v>
      </c>
      <c r="T47">
        <f>'Tabla 223835'!A43</f>
        <v>0</v>
      </c>
      <c r="U47">
        <f>'Tabla 223838'!A43</f>
        <v>0</v>
      </c>
      <c r="V47">
        <f>'Tabla 223840'!A43</f>
        <v>0</v>
      </c>
      <c r="W47">
        <f>'Tabla 223839'!A43</f>
        <v>0</v>
      </c>
      <c r="X47">
        <f>'Tabla 223841'!A43</f>
        <v>0</v>
      </c>
      <c r="Y47">
        <f>'Tabla 223842'!A43</f>
        <v>0</v>
      </c>
      <c r="Z47">
        <f>'Tabla 223843'!A43</f>
        <v>0</v>
      </c>
      <c r="AA47">
        <f>'Tabla 223836'!A43</f>
        <v>0</v>
      </c>
      <c r="AB47" s="17">
        <v>43100</v>
      </c>
      <c r="AC47" s="18" t="s">
        <v>164</v>
      </c>
      <c r="AD47">
        <v>2017</v>
      </c>
      <c r="AE47" s="17">
        <v>43100</v>
      </c>
    </row>
    <row r="48" spans="1:31" ht="12.75">
      <c r="A48">
        <v>2017</v>
      </c>
      <c r="B48" s="18" t="s">
        <v>228</v>
      </c>
      <c r="C48" t="s">
        <v>2</v>
      </c>
      <c r="D48">
        <v>14</v>
      </c>
      <c r="E48" s="19" t="s">
        <v>190</v>
      </c>
      <c r="F48" s="19" t="s">
        <v>190</v>
      </c>
      <c r="G48" s="18" t="s">
        <v>166</v>
      </c>
      <c r="H48" s="19"/>
      <c r="I48" s="19"/>
      <c r="J48" s="19"/>
      <c r="K48" t="s">
        <v>11</v>
      </c>
      <c r="L48">
        <v>8140</v>
      </c>
      <c r="M48">
        <v>7316.1</v>
      </c>
      <c r="N48">
        <f>'Tabla 223832'!A44</f>
        <v>0</v>
      </c>
      <c r="O48">
        <f>'Tabla 223834'!A44</f>
        <v>0</v>
      </c>
      <c r="P48">
        <f>'Tabla 223830'!A44</f>
        <v>0</v>
      </c>
      <c r="Q48">
        <f>'Tabla 223831'!A44</f>
        <v>0</v>
      </c>
      <c r="R48">
        <f>'Tabla 223837'!A44</f>
        <v>41</v>
      </c>
      <c r="S48">
        <f>'Tabla 223833'!A44</f>
        <v>41</v>
      </c>
      <c r="T48">
        <f>'Tabla 223835'!A44</f>
        <v>0</v>
      </c>
      <c r="U48">
        <f>'Tabla 223838'!A44</f>
        <v>0</v>
      </c>
      <c r="V48">
        <f>'Tabla 223840'!A44</f>
        <v>0</v>
      </c>
      <c r="W48">
        <f>'Tabla 223839'!A44</f>
        <v>0</v>
      </c>
      <c r="X48">
        <f>'Tabla 223841'!A44</f>
        <v>0</v>
      </c>
      <c r="Y48">
        <f>'Tabla 223842'!A44</f>
        <v>0</v>
      </c>
      <c r="Z48">
        <f>'Tabla 223843'!A44</f>
        <v>0</v>
      </c>
      <c r="AA48">
        <f>'Tabla 223836'!A44</f>
        <v>0</v>
      </c>
      <c r="AB48" s="17">
        <v>43100</v>
      </c>
      <c r="AC48" s="18" t="s">
        <v>164</v>
      </c>
      <c r="AD48">
        <v>2017</v>
      </c>
      <c r="AE48" s="17">
        <v>43100</v>
      </c>
    </row>
    <row r="49" spans="1:31" ht="12.75">
      <c r="A49">
        <v>2017</v>
      </c>
      <c r="B49" s="18" t="s">
        <v>228</v>
      </c>
      <c r="C49" t="s">
        <v>2</v>
      </c>
      <c r="D49">
        <v>14</v>
      </c>
      <c r="E49" s="19" t="s">
        <v>190</v>
      </c>
      <c r="F49" s="19" t="s">
        <v>190</v>
      </c>
      <c r="G49" s="18" t="s">
        <v>166</v>
      </c>
      <c r="H49" s="19"/>
      <c r="I49" s="19"/>
      <c r="J49" s="19"/>
      <c r="K49" t="s">
        <v>10</v>
      </c>
      <c r="L49">
        <v>9768</v>
      </c>
      <c r="M49">
        <v>8944.1</v>
      </c>
      <c r="N49">
        <f>'Tabla 223832'!A45</f>
        <v>0</v>
      </c>
      <c r="O49">
        <f>'Tabla 223834'!A45</f>
        <v>0</v>
      </c>
      <c r="P49">
        <f>'Tabla 223830'!A45</f>
        <v>0</v>
      </c>
      <c r="Q49">
        <f>'Tabla 223831'!A45</f>
        <v>0</v>
      </c>
      <c r="R49">
        <f>'Tabla 223837'!A45</f>
        <v>42</v>
      </c>
      <c r="S49">
        <f>'Tabla 223833'!A45</f>
        <v>42</v>
      </c>
      <c r="T49">
        <f>'Tabla 223835'!A45</f>
        <v>0</v>
      </c>
      <c r="U49">
        <f>'Tabla 223838'!A45</f>
        <v>0</v>
      </c>
      <c r="V49">
        <f>'Tabla 223840'!A45</f>
        <v>0</v>
      </c>
      <c r="W49">
        <f>'Tabla 223839'!A45</f>
        <v>0</v>
      </c>
      <c r="X49">
        <f>'Tabla 223841'!A45</f>
        <v>0</v>
      </c>
      <c r="Y49">
        <f>'Tabla 223842'!A45</f>
        <v>0</v>
      </c>
      <c r="Z49">
        <f>'Tabla 223843'!A45</f>
        <v>0</v>
      </c>
      <c r="AA49">
        <f>'Tabla 223836'!A45</f>
        <v>0</v>
      </c>
      <c r="AB49" s="17">
        <v>43100</v>
      </c>
      <c r="AC49" s="18" t="s">
        <v>164</v>
      </c>
      <c r="AD49">
        <v>2017</v>
      </c>
      <c r="AE49" s="17">
        <v>43100</v>
      </c>
    </row>
    <row r="50" spans="1:31" ht="12.75">
      <c r="A50">
        <v>2017</v>
      </c>
      <c r="B50" s="18" t="s">
        <v>228</v>
      </c>
      <c r="C50" t="s">
        <v>2</v>
      </c>
      <c r="D50">
        <v>12</v>
      </c>
      <c r="E50" s="19" t="s">
        <v>187</v>
      </c>
      <c r="F50" s="19" t="s">
        <v>187</v>
      </c>
      <c r="G50" s="18" t="s">
        <v>186</v>
      </c>
      <c r="H50" s="19"/>
      <c r="I50" s="19"/>
      <c r="J50" s="19"/>
      <c r="K50" t="s">
        <v>11</v>
      </c>
      <c r="L50">
        <v>9768</v>
      </c>
      <c r="M50">
        <v>8629.74</v>
      </c>
      <c r="N50">
        <f>'Tabla 223832'!A46</f>
        <v>0</v>
      </c>
      <c r="O50">
        <f>'Tabla 223834'!A46</f>
        <v>0</v>
      </c>
      <c r="P50">
        <f>'Tabla 223830'!A46</f>
        <v>0</v>
      </c>
      <c r="Q50">
        <f>'Tabla 223831'!A46</f>
        <v>0</v>
      </c>
      <c r="R50">
        <f>'Tabla 223837'!A46</f>
        <v>43</v>
      </c>
      <c r="S50">
        <f>'Tabla 223833'!A46</f>
        <v>43</v>
      </c>
      <c r="T50">
        <f>'Tabla 223835'!A46</f>
        <v>0</v>
      </c>
      <c r="U50">
        <f>'Tabla 223838'!A46</f>
        <v>0</v>
      </c>
      <c r="V50">
        <f>'Tabla 223840'!A46</f>
        <v>0</v>
      </c>
      <c r="W50">
        <f>'Tabla 223839'!A46</f>
        <v>0</v>
      </c>
      <c r="X50">
        <f>'Tabla 223841'!A46</f>
        <v>0</v>
      </c>
      <c r="Y50">
        <f>'Tabla 223842'!A46</f>
        <v>0</v>
      </c>
      <c r="Z50">
        <f>'Tabla 223843'!A46</f>
        <v>0</v>
      </c>
      <c r="AA50">
        <f>'Tabla 223836'!A46</f>
        <v>0</v>
      </c>
      <c r="AB50" s="17">
        <v>43100</v>
      </c>
      <c r="AC50" s="18" t="s">
        <v>164</v>
      </c>
      <c r="AD50">
        <v>2017</v>
      </c>
      <c r="AE50" s="17">
        <v>43100</v>
      </c>
    </row>
    <row r="51" spans="1:31" ht="12.75">
      <c r="A51">
        <v>2017</v>
      </c>
      <c r="B51" s="18" t="s">
        <v>228</v>
      </c>
      <c r="C51" t="s">
        <v>2</v>
      </c>
      <c r="D51">
        <v>12</v>
      </c>
      <c r="E51" s="19" t="s">
        <v>187</v>
      </c>
      <c r="F51" s="19" t="s">
        <v>187</v>
      </c>
      <c r="G51" s="18" t="s">
        <v>166</v>
      </c>
      <c r="H51" s="19"/>
      <c r="I51" s="19"/>
      <c r="J51" s="19"/>
      <c r="K51" t="s">
        <v>11</v>
      </c>
      <c r="L51">
        <v>11138.26</v>
      </c>
      <c r="M51">
        <v>10000</v>
      </c>
      <c r="N51">
        <f>'Tabla 223832'!A47</f>
        <v>0</v>
      </c>
      <c r="O51">
        <f>'Tabla 223834'!A47</f>
        <v>0</v>
      </c>
      <c r="P51">
        <f>'Tabla 223830'!A47</f>
        <v>0</v>
      </c>
      <c r="Q51">
        <f>'Tabla 223831'!A47</f>
        <v>0</v>
      </c>
      <c r="R51">
        <f>'Tabla 223837'!A47</f>
        <v>44</v>
      </c>
      <c r="S51">
        <f>'Tabla 223833'!A47</f>
        <v>44</v>
      </c>
      <c r="T51">
        <f>'Tabla 223835'!A47</f>
        <v>0</v>
      </c>
      <c r="U51">
        <f>'Tabla 223838'!A47</f>
        <v>0</v>
      </c>
      <c r="V51">
        <f>'Tabla 223840'!A47</f>
        <v>0</v>
      </c>
      <c r="W51">
        <f>'Tabla 223839'!A47</f>
        <v>0</v>
      </c>
      <c r="X51">
        <f>'Tabla 223841'!A47</f>
        <v>0</v>
      </c>
      <c r="Y51">
        <f>'Tabla 223842'!A47</f>
        <v>0</v>
      </c>
      <c r="Z51">
        <f>'Tabla 223843'!A47</f>
        <v>0</v>
      </c>
      <c r="AA51">
        <f>'Tabla 223836'!A47</f>
        <v>0</v>
      </c>
      <c r="AB51" s="17">
        <v>43100</v>
      </c>
      <c r="AC51" s="18" t="s">
        <v>164</v>
      </c>
      <c r="AD51">
        <v>2017</v>
      </c>
      <c r="AE51" s="17">
        <v>43100</v>
      </c>
    </row>
    <row r="52" spans="1:31" ht="12.75">
      <c r="A52">
        <v>2017</v>
      </c>
      <c r="B52" s="18" t="s">
        <v>228</v>
      </c>
      <c r="C52" t="s">
        <v>2</v>
      </c>
      <c r="D52">
        <v>15</v>
      </c>
      <c r="E52" s="19" t="s">
        <v>191</v>
      </c>
      <c r="F52" s="19" t="s">
        <v>191</v>
      </c>
      <c r="G52" s="18" t="s">
        <v>166</v>
      </c>
      <c r="H52" s="19"/>
      <c r="I52" s="19"/>
      <c r="J52" s="19"/>
      <c r="K52" t="s">
        <v>10</v>
      </c>
      <c r="L52">
        <v>9348</v>
      </c>
      <c r="M52">
        <v>8580.1</v>
      </c>
      <c r="N52">
        <f>'Tabla 223832'!A48</f>
        <v>0</v>
      </c>
      <c r="O52">
        <f>'Tabla 223834'!A48</f>
        <v>0</v>
      </c>
      <c r="P52">
        <f>'Tabla 223830'!A48</f>
        <v>0</v>
      </c>
      <c r="Q52">
        <f>'Tabla 223831'!A48</f>
        <v>0</v>
      </c>
      <c r="R52">
        <f>'Tabla 223837'!A48</f>
        <v>45</v>
      </c>
      <c r="S52">
        <f>'Tabla 223833'!A48</f>
        <v>45</v>
      </c>
      <c r="T52">
        <f>'Tabla 223835'!A48</f>
        <v>0</v>
      </c>
      <c r="U52">
        <f>'Tabla 223838'!A48</f>
        <v>0</v>
      </c>
      <c r="V52">
        <f>'Tabla 223840'!A48</f>
        <v>0</v>
      </c>
      <c r="W52">
        <f>'Tabla 223839'!A48</f>
        <v>0</v>
      </c>
      <c r="X52">
        <f>'Tabla 223841'!A48</f>
        <v>0</v>
      </c>
      <c r="Y52">
        <f>'Tabla 223842'!A48</f>
        <v>0</v>
      </c>
      <c r="Z52">
        <f>'Tabla 223843'!A48</f>
        <v>0</v>
      </c>
      <c r="AA52">
        <f>'Tabla 223836'!A48</f>
        <v>0</v>
      </c>
      <c r="AB52" s="17">
        <v>43100</v>
      </c>
      <c r="AC52" s="18" t="s">
        <v>164</v>
      </c>
      <c r="AD52">
        <v>2017</v>
      </c>
      <c r="AE52" s="17">
        <v>43100</v>
      </c>
    </row>
    <row r="53" spans="1:31" ht="12.75">
      <c r="A53">
        <v>2017</v>
      </c>
      <c r="B53" s="18" t="s">
        <v>228</v>
      </c>
      <c r="C53" t="s">
        <v>2</v>
      </c>
      <c r="D53">
        <v>13</v>
      </c>
      <c r="E53" s="19" t="s">
        <v>189</v>
      </c>
      <c r="F53" s="19" t="s">
        <v>189</v>
      </c>
      <c r="G53" s="18" t="s">
        <v>186</v>
      </c>
      <c r="H53" s="19"/>
      <c r="I53" s="19"/>
      <c r="J53" s="19"/>
      <c r="K53" t="s">
        <v>10</v>
      </c>
      <c r="L53">
        <v>9348</v>
      </c>
      <c r="M53">
        <v>8580.1</v>
      </c>
      <c r="N53">
        <f>'Tabla 223832'!A49</f>
        <v>0</v>
      </c>
      <c r="O53">
        <f>'Tabla 223834'!A49</f>
        <v>0</v>
      </c>
      <c r="P53">
        <f>'Tabla 223830'!A49</f>
        <v>0</v>
      </c>
      <c r="Q53">
        <f>'Tabla 223831'!A49</f>
        <v>0</v>
      </c>
      <c r="R53">
        <f>'Tabla 223837'!A49</f>
        <v>46</v>
      </c>
      <c r="S53">
        <f>'Tabla 223833'!A49</f>
        <v>46</v>
      </c>
      <c r="T53">
        <f>'Tabla 223835'!A49</f>
        <v>0</v>
      </c>
      <c r="U53">
        <f>'Tabla 223838'!A49</f>
        <v>0</v>
      </c>
      <c r="V53">
        <f>'Tabla 223840'!A49</f>
        <v>0</v>
      </c>
      <c r="W53">
        <f>'Tabla 223839'!A49</f>
        <v>0</v>
      </c>
      <c r="X53">
        <f>'Tabla 223841'!A49</f>
        <v>0</v>
      </c>
      <c r="Y53">
        <f>'Tabla 223842'!A49</f>
        <v>0</v>
      </c>
      <c r="Z53">
        <f>'Tabla 223843'!A49</f>
        <v>0</v>
      </c>
      <c r="AA53">
        <f>'Tabla 223836'!A49</f>
        <v>0</v>
      </c>
      <c r="AB53" s="17">
        <v>43100</v>
      </c>
      <c r="AC53" s="18" t="s">
        <v>164</v>
      </c>
      <c r="AD53">
        <v>2017</v>
      </c>
      <c r="AE53" s="17">
        <v>43100</v>
      </c>
    </row>
    <row r="54" spans="1:31" ht="12.75">
      <c r="A54">
        <v>2017</v>
      </c>
      <c r="B54" s="18" t="s">
        <v>228</v>
      </c>
      <c r="C54" t="s">
        <v>2</v>
      </c>
      <c r="D54">
        <v>13</v>
      </c>
      <c r="E54" s="19" t="s">
        <v>189</v>
      </c>
      <c r="F54" s="19" t="s">
        <v>189</v>
      </c>
      <c r="G54" s="18" t="s">
        <v>186</v>
      </c>
      <c r="H54" s="19"/>
      <c r="I54" s="19"/>
      <c r="J54" s="19"/>
      <c r="K54" t="s">
        <v>11</v>
      </c>
      <c r="L54">
        <v>9348</v>
      </c>
      <c r="M54">
        <v>8580.1</v>
      </c>
      <c r="N54">
        <f>'Tabla 223832'!A50</f>
        <v>0</v>
      </c>
      <c r="O54">
        <f>'Tabla 223834'!A50</f>
        <v>0</v>
      </c>
      <c r="P54">
        <f>'Tabla 223830'!A50</f>
        <v>0</v>
      </c>
      <c r="Q54">
        <f>'Tabla 223831'!A50</f>
        <v>0</v>
      </c>
      <c r="R54">
        <f>'Tabla 223837'!A50</f>
        <v>47</v>
      </c>
      <c r="S54">
        <f>'Tabla 223833'!A50</f>
        <v>47</v>
      </c>
      <c r="T54">
        <f>'Tabla 223835'!A50</f>
        <v>0</v>
      </c>
      <c r="U54">
        <f>'Tabla 223838'!A50</f>
        <v>0</v>
      </c>
      <c r="V54">
        <f>'Tabla 223840'!A50</f>
        <v>0</v>
      </c>
      <c r="W54">
        <f>'Tabla 223839'!A50</f>
        <v>0</v>
      </c>
      <c r="X54">
        <f>'Tabla 223841'!A50</f>
        <v>0</v>
      </c>
      <c r="Y54">
        <f>'Tabla 223842'!A50</f>
        <v>0</v>
      </c>
      <c r="Z54">
        <f>'Tabla 223843'!A50</f>
        <v>0</v>
      </c>
      <c r="AA54">
        <f>'Tabla 223836'!A50</f>
        <v>0</v>
      </c>
      <c r="AB54" s="17">
        <v>43100</v>
      </c>
      <c r="AC54" s="18" t="s">
        <v>164</v>
      </c>
      <c r="AD54">
        <v>2017</v>
      </c>
      <c r="AE54" s="17">
        <v>43100</v>
      </c>
    </row>
    <row r="55" spans="1:31" ht="12.75">
      <c r="A55">
        <v>2017</v>
      </c>
      <c r="B55" s="18" t="s">
        <v>228</v>
      </c>
      <c r="C55" t="s">
        <v>2</v>
      </c>
      <c r="D55">
        <v>13</v>
      </c>
      <c r="E55" s="19" t="s">
        <v>192</v>
      </c>
      <c r="F55" s="19" t="s">
        <v>192</v>
      </c>
      <c r="G55" s="19" t="s">
        <v>197</v>
      </c>
      <c r="H55" s="19"/>
      <c r="I55" s="19"/>
      <c r="J55" s="19"/>
      <c r="K55" t="s">
        <v>10</v>
      </c>
      <c r="L55">
        <v>8767.9</v>
      </c>
      <c r="M55">
        <v>8000</v>
      </c>
      <c r="N55">
        <f>'Tabla 223832'!A51</f>
        <v>0</v>
      </c>
      <c r="O55">
        <f>'Tabla 223834'!A51</f>
        <v>0</v>
      </c>
      <c r="P55">
        <f>'Tabla 223830'!A51</f>
        <v>0</v>
      </c>
      <c r="Q55">
        <f>'Tabla 223831'!A51</f>
        <v>0</v>
      </c>
      <c r="R55">
        <f>'Tabla 223837'!A51</f>
        <v>48</v>
      </c>
      <c r="S55">
        <f>'Tabla 223833'!A51</f>
        <v>48</v>
      </c>
      <c r="T55">
        <f>'Tabla 223835'!A51</f>
        <v>0</v>
      </c>
      <c r="U55">
        <f>'Tabla 223838'!A51</f>
        <v>0</v>
      </c>
      <c r="V55">
        <f>'Tabla 223840'!A51</f>
        <v>0</v>
      </c>
      <c r="W55">
        <f>'Tabla 223839'!A51</f>
        <v>0</v>
      </c>
      <c r="X55">
        <f>'Tabla 223841'!A51</f>
        <v>0</v>
      </c>
      <c r="Y55">
        <f>'Tabla 223842'!A51</f>
        <v>0</v>
      </c>
      <c r="Z55">
        <f>'Tabla 223843'!A51</f>
        <v>0</v>
      </c>
      <c r="AA55">
        <f>'Tabla 223836'!A51</f>
        <v>0</v>
      </c>
      <c r="AB55" s="17">
        <v>43100</v>
      </c>
      <c r="AC55" s="18" t="s">
        <v>164</v>
      </c>
      <c r="AD55">
        <v>2017</v>
      </c>
      <c r="AE55" s="17">
        <v>43100</v>
      </c>
    </row>
    <row r="56" spans="1:31" ht="12.75">
      <c r="A56">
        <v>2017</v>
      </c>
      <c r="B56" s="18" t="s">
        <v>228</v>
      </c>
      <c r="C56" t="s">
        <v>2</v>
      </c>
      <c r="D56">
        <v>13</v>
      </c>
      <c r="E56" s="19" t="s">
        <v>192</v>
      </c>
      <c r="F56" s="19" t="s">
        <v>192</v>
      </c>
      <c r="H56" s="19"/>
      <c r="I56" s="19"/>
      <c r="K56" t="s">
        <v>11</v>
      </c>
      <c r="L56">
        <v>8767.9</v>
      </c>
      <c r="M56">
        <v>8000</v>
      </c>
      <c r="N56">
        <f>'Tabla 223832'!A52</f>
        <v>0</v>
      </c>
      <c r="O56">
        <f>'Tabla 223834'!A52</f>
        <v>0</v>
      </c>
      <c r="P56">
        <f>'Tabla 223830'!A52</f>
        <v>0</v>
      </c>
      <c r="Q56">
        <f>'Tabla 223831'!A52</f>
        <v>0</v>
      </c>
      <c r="R56">
        <f>'Tabla 223837'!A52</f>
        <v>49</v>
      </c>
      <c r="S56">
        <f>'Tabla 223833'!A52</f>
        <v>49</v>
      </c>
      <c r="T56">
        <f>'Tabla 223835'!A52</f>
        <v>0</v>
      </c>
      <c r="U56">
        <f>'Tabla 223838'!A52</f>
        <v>0</v>
      </c>
      <c r="V56">
        <f>'Tabla 223840'!A52</f>
        <v>0</v>
      </c>
      <c r="W56">
        <f>'Tabla 223839'!A52</f>
        <v>0</v>
      </c>
      <c r="X56">
        <f>'Tabla 223841'!A52</f>
        <v>0</v>
      </c>
      <c r="Y56">
        <f>'Tabla 223842'!A52</f>
        <v>0</v>
      </c>
      <c r="Z56">
        <f>'Tabla 223843'!A52</f>
        <v>0</v>
      </c>
      <c r="AA56">
        <f>'Tabla 223836'!A52</f>
        <v>0</v>
      </c>
      <c r="AB56" s="17">
        <v>43100</v>
      </c>
      <c r="AC56" s="18" t="s">
        <v>164</v>
      </c>
      <c r="AD56">
        <v>2017</v>
      </c>
      <c r="AE56" s="17">
        <v>43100</v>
      </c>
    </row>
    <row r="57" spans="1:31" ht="12.75">
      <c r="A57">
        <v>2017</v>
      </c>
      <c r="B57" s="18" t="s">
        <v>228</v>
      </c>
      <c r="C57" t="s">
        <v>2</v>
      </c>
      <c r="D57">
        <v>14</v>
      </c>
      <c r="E57" s="19" t="s">
        <v>190</v>
      </c>
      <c r="F57" s="19" t="s">
        <v>190</v>
      </c>
      <c r="G57" s="18" t="s">
        <v>182</v>
      </c>
      <c r="H57" s="19"/>
      <c r="I57" s="19"/>
      <c r="J57" s="19"/>
      <c r="K57" t="s">
        <v>10</v>
      </c>
      <c r="L57">
        <v>7476.8</v>
      </c>
      <c r="M57">
        <v>7000</v>
      </c>
      <c r="N57">
        <f>'Tabla 223832'!A53</f>
        <v>0</v>
      </c>
      <c r="O57">
        <f>'Tabla 223834'!A53</f>
        <v>0</v>
      </c>
      <c r="P57">
        <f>'Tabla 223830'!A53</f>
        <v>0</v>
      </c>
      <c r="Q57">
        <f>'Tabla 223831'!A53</f>
        <v>0</v>
      </c>
      <c r="R57">
        <f>'Tabla 223837'!A53</f>
        <v>50</v>
      </c>
      <c r="S57">
        <f>'Tabla 223833'!A53</f>
        <v>50</v>
      </c>
      <c r="T57">
        <f>'Tabla 223835'!A53</f>
        <v>0</v>
      </c>
      <c r="U57">
        <f>'Tabla 223838'!A53</f>
        <v>0</v>
      </c>
      <c r="V57">
        <f>'Tabla 223840'!A53</f>
        <v>0</v>
      </c>
      <c r="W57">
        <f>'Tabla 223839'!A53</f>
        <v>0</v>
      </c>
      <c r="X57">
        <f>'Tabla 223841'!A53</f>
        <v>0</v>
      </c>
      <c r="Y57">
        <f>'Tabla 223842'!A53</f>
        <v>0</v>
      </c>
      <c r="Z57">
        <f>'Tabla 223843'!A53</f>
        <v>0</v>
      </c>
      <c r="AA57">
        <f>'Tabla 223836'!A53</f>
        <v>0</v>
      </c>
      <c r="AB57" s="17">
        <v>43100</v>
      </c>
      <c r="AC57" s="18" t="s">
        <v>164</v>
      </c>
      <c r="AD57">
        <v>2017</v>
      </c>
      <c r="AE57" s="17">
        <v>43100</v>
      </c>
    </row>
    <row r="58" spans="1:31" ht="12.75">
      <c r="A58">
        <v>2017</v>
      </c>
      <c r="B58" s="18" t="s">
        <v>228</v>
      </c>
      <c r="C58" t="s">
        <v>2</v>
      </c>
      <c r="D58">
        <v>14</v>
      </c>
      <c r="E58" s="19" t="s">
        <v>190</v>
      </c>
      <c r="F58" s="19" t="s">
        <v>190</v>
      </c>
      <c r="G58" s="18" t="s">
        <v>166</v>
      </c>
      <c r="H58" s="19"/>
      <c r="I58" s="19"/>
      <c r="J58" s="19"/>
      <c r="K58" t="s">
        <v>10</v>
      </c>
      <c r="L58">
        <v>7476.8</v>
      </c>
      <c r="M58">
        <v>7000</v>
      </c>
      <c r="N58">
        <f>'Tabla 223832'!A54</f>
        <v>0</v>
      </c>
      <c r="O58">
        <f>'Tabla 223834'!A54</f>
        <v>0</v>
      </c>
      <c r="P58">
        <f>'Tabla 223830'!A54</f>
        <v>0</v>
      </c>
      <c r="Q58">
        <f>'Tabla 223831'!A54</f>
        <v>0</v>
      </c>
      <c r="R58">
        <f>'Tabla 223837'!A54</f>
        <v>51</v>
      </c>
      <c r="S58">
        <f>'Tabla 223833'!A54</f>
        <v>51</v>
      </c>
      <c r="T58">
        <f>'Tabla 223835'!A54</f>
        <v>0</v>
      </c>
      <c r="U58">
        <f>'Tabla 223838'!A54</f>
        <v>0</v>
      </c>
      <c r="V58">
        <f>'Tabla 223840'!A54</f>
        <v>0</v>
      </c>
      <c r="W58">
        <f>'Tabla 223839'!A54</f>
        <v>0</v>
      </c>
      <c r="X58">
        <f>'Tabla 223841'!A54</f>
        <v>0</v>
      </c>
      <c r="Y58">
        <f>'Tabla 223842'!A54</f>
        <v>0</v>
      </c>
      <c r="Z58">
        <f>'Tabla 223843'!A54</f>
        <v>0</v>
      </c>
      <c r="AA58">
        <f>'Tabla 223836'!A54</f>
        <v>0</v>
      </c>
      <c r="AB58" s="17">
        <v>43100</v>
      </c>
      <c r="AC58" s="18" t="s">
        <v>164</v>
      </c>
      <c r="AD58">
        <v>2017</v>
      </c>
      <c r="AE58" s="17">
        <v>43100</v>
      </c>
    </row>
    <row r="59" spans="1:31" ht="12.75">
      <c r="A59">
        <v>2017</v>
      </c>
      <c r="B59" s="18" t="s">
        <v>228</v>
      </c>
      <c r="C59" t="s">
        <v>2</v>
      </c>
      <c r="D59">
        <v>13</v>
      </c>
      <c r="E59" s="19" t="s">
        <v>193</v>
      </c>
      <c r="F59" s="19" t="s">
        <v>193</v>
      </c>
      <c r="G59" s="19" t="s">
        <v>198</v>
      </c>
      <c r="H59" s="19"/>
      <c r="I59" s="19"/>
      <c r="J59" s="19"/>
      <c r="K59" t="s">
        <v>10</v>
      </c>
      <c r="L59">
        <v>7476.8</v>
      </c>
      <c r="M59">
        <v>7000</v>
      </c>
      <c r="N59">
        <f>'Tabla 223832'!A55</f>
        <v>0</v>
      </c>
      <c r="O59">
        <f>'Tabla 223834'!A55</f>
        <v>0</v>
      </c>
      <c r="P59">
        <f>'Tabla 223830'!A55</f>
        <v>0</v>
      </c>
      <c r="Q59">
        <f>'Tabla 223831'!A55</f>
        <v>0</v>
      </c>
      <c r="R59">
        <f>'Tabla 223837'!A55</f>
        <v>52</v>
      </c>
      <c r="S59">
        <f>'Tabla 223833'!A55</f>
        <v>52</v>
      </c>
      <c r="T59">
        <f>'Tabla 223835'!A55</f>
        <v>0</v>
      </c>
      <c r="U59">
        <f>'Tabla 223838'!A55</f>
        <v>0</v>
      </c>
      <c r="V59">
        <f>'Tabla 223840'!A55</f>
        <v>0</v>
      </c>
      <c r="W59">
        <f>'Tabla 223839'!A55</f>
        <v>0</v>
      </c>
      <c r="X59">
        <f>'Tabla 223841'!A55</f>
        <v>0</v>
      </c>
      <c r="Y59">
        <f>'Tabla 223842'!A55</f>
        <v>0</v>
      </c>
      <c r="Z59">
        <f>'Tabla 223843'!A55</f>
        <v>0</v>
      </c>
      <c r="AA59">
        <f>'Tabla 223836'!A55</f>
        <v>0</v>
      </c>
      <c r="AB59" s="17">
        <v>43100</v>
      </c>
      <c r="AC59" s="18" t="s">
        <v>164</v>
      </c>
      <c r="AD59">
        <v>2017</v>
      </c>
      <c r="AE59" s="17">
        <v>43100</v>
      </c>
    </row>
    <row r="60" spans="1:31" ht="12.75">
      <c r="A60">
        <v>2017</v>
      </c>
      <c r="B60" s="18" t="s">
        <v>228</v>
      </c>
      <c r="C60" t="s">
        <v>2</v>
      </c>
      <c r="D60">
        <v>11</v>
      </c>
      <c r="E60" s="19" t="s">
        <v>194</v>
      </c>
      <c r="F60" s="19" t="s">
        <v>194</v>
      </c>
      <c r="G60" s="18" t="s">
        <v>182</v>
      </c>
      <c r="H60" s="19"/>
      <c r="I60" s="19"/>
      <c r="J60" s="19"/>
      <c r="K60" t="s">
        <v>10</v>
      </c>
      <c r="L60">
        <v>7476.8</v>
      </c>
      <c r="M60">
        <v>7000</v>
      </c>
      <c r="N60">
        <f>'Tabla 223832'!A56</f>
        <v>0</v>
      </c>
      <c r="O60">
        <f>'Tabla 223834'!A56</f>
        <v>0</v>
      </c>
      <c r="P60">
        <f>'Tabla 223830'!A56</f>
        <v>0</v>
      </c>
      <c r="Q60">
        <f>'Tabla 223831'!A56</f>
        <v>0</v>
      </c>
      <c r="R60">
        <f>'Tabla 223837'!A56</f>
        <v>53</v>
      </c>
      <c r="S60">
        <f>'Tabla 223833'!A56</f>
        <v>53</v>
      </c>
      <c r="T60">
        <f>'Tabla 223835'!A56</f>
        <v>0</v>
      </c>
      <c r="U60">
        <f>'Tabla 223838'!A56</f>
        <v>0</v>
      </c>
      <c r="V60">
        <f>'Tabla 223840'!A56</f>
        <v>0</v>
      </c>
      <c r="W60">
        <f>'Tabla 223839'!A56</f>
        <v>0</v>
      </c>
      <c r="X60">
        <f>'Tabla 223841'!A56</f>
        <v>0</v>
      </c>
      <c r="Y60">
        <f>'Tabla 223842'!A56</f>
        <v>0</v>
      </c>
      <c r="Z60">
        <f>'Tabla 223843'!A56</f>
        <v>0</v>
      </c>
      <c r="AA60">
        <f>'Tabla 223836'!A56</f>
        <v>0</v>
      </c>
      <c r="AB60" s="17">
        <v>43100</v>
      </c>
      <c r="AC60" s="18" t="s">
        <v>164</v>
      </c>
      <c r="AD60">
        <v>2017</v>
      </c>
      <c r="AE60" s="17">
        <v>43100</v>
      </c>
    </row>
    <row r="61" spans="1:31" s="20" customFormat="1" ht="12.75">
      <c r="A61" s="20">
        <v>2017</v>
      </c>
      <c r="B61" s="18" t="s">
        <v>228</v>
      </c>
      <c r="C61" s="20" t="s">
        <v>2</v>
      </c>
      <c r="D61" s="20">
        <v>11</v>
      </c>
      <c r="E61" s="19" t="s">
        <v>194</v>
      </c>
      <c r="F61" s="19" t="s">
        <v>194</v>
      </c>
      <c r="G61" s="21" t="s">
        <v>166</v>
      </c>
      <c r="H61" s="19"/>
      <c r="I61" s="19"/>
      <c r="J61" s="19"/>
      <c r="K61" s="20" t="s">
        <v>11</v>
      </c>
      <c r="L61" s="20">
        <v>7476.8</v>
      </c>
      <c r="M61" s="20">
        <v>7000</v>
      </c>
      <c r="N61">
        <f>'Tabla 223832'!A57</f>
        <v>0</v>
      </c>
      <c r="O61">
        <f>'Tabla 223834'!A57</f>
        <v>0</v>
      </c>
      <c r="P61">
        <f>'Tabla 223830'!A57</f>
        <v>0</v>
      </c>
      <c r="Q61">
        <f>'Tabla 223831'!A57</f>
        <v>0</v>
      </c>
      <c r="R61">
        <f>'Tabla 223837'!A57</f>
        <v>54</v>
      </c>
      <c r="S61">
        <f>'Tabla 223833'!A57</f>
        <v>54</v>
      </c>
      <c r="T61">
        <f>'Tabla 223835'!A57</f>
        <v>0</v>
      </c>
      <c r="U61">
        <f>'Tabla 223838'!A57</f>
        <v>0</v>
      </c>
      <c r="V61">
        <f>'Tabla 223840'!A57</f>
        <v>0</v>
      </c>
      <c r="W61">
        <f>'Tabla 223839'!A57</f>
        <v>0</v>
      </c>
      <c r="X61">
        <f>'Tabla 223841'!A57</f>
        <v>0</v>
      </c>
      <c r="Y61">
        <f>'Tabla 223842'!A57</f>
        <v>0</v>
      </c>
      <c r="Z61">
        <f>'Tabla 223843'!A57</f>
        <v>0</v>
      </c>
      <c r="AA61">
        <f>'Tabla 223836'!A57</f>
        <v>0</v>
      </c>
      <c r="AB61" s="23">
        <v>43100</v>
      </c>
      <c r="AC61" s="21" t="s">
        <v>164</v>
      </c>
      <c r="AD61" s="20">
        <v>2017</v>
      </c>
      <c r="AE61" s="23">
        <v>43100</v>
      </c>
    </row>
    <row r="62" spans="1:31" ht="12.75">
      <c r="A62">
        <v>2017</v>
      </c>
      <c r="B62" s="18" t="s">
        <v>228</v>
      </c>
      <c r="C62" t="s">
        <v>2</v>
      </c>
      <c r="D62">
        <v>14</v>
      </c>
      <c r="E62" s="19" t="s">
        <v>190</v>
      </c>
      <c r="F62" s="19" t="s">
        <v>190</v>
      </c>
      <c r="G62" s="18" t="s">
        <v>166</v>
      </c>
      <c r="H62" s="19"/>
      <c r="I62" s="19"/>
      <c r="J62" s="19"/>
      <c r="K62" t="s">
        <v>10</v>
      </c>
      <c r="L62">
        <v>7476.8</v>
      </c>
      <c r="M62">
        <v>7000</v>
      </c>
      <c r="N62">
        <f>'Tabla 223832'!A58</f>
        <v>0</v>
      </c>
      <c r="O62">
        <f>'Tabla 223834'!A58</f>
        <v>0</v>
      </c>
      <c r="P62">
        <f>'Tabla 223830'!A58</f>
        <v>0</v>
      </c>
      <c r="Q62">
        <f>'Tabla 223831'!A58</f>
        <v>0</v>
      </c>
      <c r="R62">
        <f>'Tabla 223837'!A58</f>
        <v>55</v>
      </c>
      <c r="S62">
        <f>'Tabla 223833'!A58</f>
        <v>55</v>
      </c>
      <c r="T62">
        <f>'Tabla 223835'!A58</f>
        <v>0</v>
      </c>
      <c r="U62">
        <f>'Tabla 223838'!A58</f>
        <v>0</v>
      </c>
      <c r="V62">
        <f>'Tabla 223840'!A58</f>
        <v>0</v>
      </c>
      <c r="W62">
        <f>'Tabla 223839'!A58</f>
        <v>0</v>
      </c>
      <c r="X62">
        <f>'Tabla 223841'!A58</f>
        <v>0</v>
      </c>
      <c r="Y62">
        <f>'Tabla 223842'!A58</f>
        <v>0</v>
      </c>
      <c r="Z62">
        <f>'Tabla 223843'!A58</f>
        <v>0</v>
      </c>
      <c r="AA62">
        <f>'Tabla 223836'!A58</f>
        <v>0</v>
      </c>
      <c r="AB62" s="17">
        <v>43100</v>
      </c>
      <c r="AC62" s="18" t="s">
        <v>164</v>
      </c>
      <c r="AD62">
        <v>2017</v>
      </c>
      <c r="AE62" s="17">
        <v>43100</v>
      </c>
    </row>
    <row r="63" spans="1:31" ht="12.75">
      <c r="A63">
        <v>2017</v>
      </c>
      <c r="B63" s="18" t="s">
        <v>228</v>
      </c>
      <c r="C63" t="s">
        <v>2</v>
      </c>
      <c r="D63">
        <v>14</v>
      </c>
      <c r="E63" s="19" t="s">
        <v>190</v>
      </c>
      <c r="F63" s="19" t="s">
        <v>190</v>
      </c>
      <c r="G63" s="18" t="s">
        <v>166</v>
      </c>
      <c r="H63" s="19"/>
      <c r="I63" s="19"/>
      <c r="J63" s="19"/>
      <c r="K63" t="s">
        <v>10</v>
      </c>
      <c r="L63">
        <v>7476.8</v>
      </c>
      <c r="M63">
        <v>7000</v>
      </c>
      <c r="N63">
        <f>'Tabla 223832'!A59</f>
        <v>0</v>
      </c>
      <c r="O63">
        <f>'Tabla 223834'!A59</f>
        <v>0</v>
      </c>
      <c r="P63">
        <f>'Tabla 223830'!A59</f>
        <v>0</v>
      </c>
      <c r="Q63">
        <f>'Tabla 223831'!A59</f>
        <v>0</v>
      </c>
      <c r="R63">
        <f>'Tabla 223837'!A59</f>
        <v>56</v>
      </c>
      <c r="S63">
        <f>'Tabla 223833'!A59</f>
        <v>56</v>
      </c>
      <c r="T63">
        <f>'Tabla 223835'!A59</f>
        <v>0</v>
      </c>
      <c r="U63">
        <f>'Tabla 223838'!A59</f>
        <v>0</v>
      </c>
      <c r="V63">
        <f>'Tabla 223840'!A59</f>
        <v>0</v>
      </c>
      <c r="W63">
        <f>'Tabla 223839'!A59</f>
        <v>0</v>
      </c>
      <c r="X63">
        <f>'Tabla 223841'!A59</f>
        <v>0</v>
      </c>
      <c r="Y63">
        <f>'Tabla 223842'!A59</f>
        <v>0</v>
      </c>
      <c r="Z63">
        <f>'Tabla 223843'!A59</f>
        <v>0</v>
      </c>
      <c r="AA63">
        <f>'Tabla 223836'!A59</f>
        <v>0</v>
      </c>
      <c r="AB63" s="17">
        <v>43100</v>
      </c>
      <c r="AC63" s="18" t="s">
        <v>164</v>
      </c>
      <c r="AD63">
        <v>2017</v>
      </c>
      <c r="AE63" s="17">
        <v>43100</v>
      </c>
    </row>
    <row r="64" spans="1:31" ht="12.75">
      <c r="A64">
        <v>2017</v>
      </c>
      <c r="B64" s="18" t="s">
        <v>228</v>
      </c>
      <c r="C64" t="s">
        <v>2</v>
      </c>
      <c r="D64">
        <v>12</v>
      </c>
      <c r="E64" s="19" t="s">
        <v>187</v>
      </c>
      <c r="F64" s="19" t="s">
        <v>187</v>
      </c>
      <c r="G64" s="19" t="s">
        <v>159</v>
      </c>
      <c r="H64" s="19"/>
      <c r="I64" s="19"/>
      <c r="J64" s="19"/>
      <c r="K64" t="s">
        <v>11</v>
      </c>
      <c r="L64">
        <v>11000</v>
      </c>
      <c r="M64">
        <v>10591.6</v>
      </c>
      <c r="N64">
        <f>'Tabla 223832'!A60</f>
        <v>0</v>
      </c>
      <c r="O64">
        <f>'Tabla 223834'!A60</f>
        <v>0</v>
      </c>
      <c r="P64">
        <f>'Tabla 223830'!A60</f>
        <v>0</v>
      </c>
      <c r="Q64">
        <f>'Tabla 223831'!A60</f>
        <v>0</v>
      </c>
      <c r="R64">
        <f>'Tabla 223837'!A60</f>
        <v>57</v>
      </c>
      <c r="S64">
        <f>'Tabla 223833'!A60</f>
        <v>57</v>
      </c>
      <c r="T64">
        <f>'Tabla 223835'!A60</f>
        <v>0</v>
      </c>
      <c r="U64">
        <f>'Tabla 223838'!A60</f>
        <v>0</v>
      </c>
      <c r="V64">
        <f>'Tabla 223840'!A60</f>
        <v>0</v>
      </c>
      <c r="W64">
        <f>'Tabla 223839'!A60</f>
        <v>0</v>
      </c>
      <c r="X64">
        <f>'Tabla 223841'!A60</f>
        <v>0</v>
      </c>
      <c r="Y64">
        <f>'Tabla 223842'!A60</f>
        <v>0</v>
      </c>
      <c r="Z64">
        <f>'Tabla 223843'!A60</f>
        <v>0</v>
      </c>
      <c r="AA64">
        <f>'Tabla 223836'!A60</f>
        <v>0</v>
      </c>
      <c r="AB64" s="17">
        <v>43100</v>
      </c>
      <c r="AC64" s="18" t="s">
        <v>164</v>
      </c>
      <c r="AD64">
        <v>2017</v>
      </c>
      <c r="AE64" s="17">
        <v>43100</v>
      </c>
    </row>
    <row r="65" spans="1:31" ht="12.75">
      <c r="A65">
        <v>2017</v>
      </c>
      <c r="B65" s="18" t="s">
        <v>228</v>
      </c>
      <c r="C65" t="s">
        <v>2</v>
      </c>
      <c r="D65">
        <v>10</v>
      </c>
      <c r="E65" s="19" t="s">
        <v>195</v>
      </c>
      <c r="F65" s="19" t="s">
        <v>195</v>
      </c>
      <c r="G65" s="18" t="s">
        <v>182</v>
      </c>
      <c r="H65" s="19"/>
      <c r="I65" s="19"/>
      <c r="J65" s="19"/>
      <c r="K65" t="s">
        <v>11</v>
      </c>
      <c r="L65">
        <v>8400</v>
      </c>
      <c r="M65">
        <v>7731.68</v>
      </c>
      <c r="N65">
        <f>'Tabla 223832'!A61</f>
        <v>0</v>
      </c>
      <c r="O65">
        <f>'Tabla 223834'!A61</f>
        <v>0</v>
      </c>
      <c r="P65">
        <f>'Tabla 223830'!A61</f>
        <v>0</v>
      </c>
      <c r="Q65">
        <f>'Tabla 223831'!A61</f>
        <v>0</v>
      </c>
      <c r="R65">
        <f>'Tabla 223837'!A61</f>
        <v>58</v>
      </c>
      <c r="S65">
        <f>'Tabla 223833'!A61</f>
        <v>58</v>
      </c>
      <c r="T65">
        <f>'Tabla 223835'!A61</f>
        <v>0</v>
      </c>
      <c r="U65">
        <f>'Tabla 223838'!A61</f>
        <v>0</v>
      </c>
      <c r="V65">
        <f>'Tabla 223840'!A61</f>
        <v>0</v>
      </c>
      <c r="W65">
        <f>'Tabla 223839'!A61</f>
        <v>0</v>
      </c>
      <c r="X65">
        <f>'Tabla 223841'!A61</f>
        <v>0</v>
      </c>
      <c r="Y65">
        <f>'Tabla 223842'!A61</f>
        <v>0</v>
      </c>
      <c r="Z65">
        <f>'Tabla 223843'!A61</f>
        <v>0</v>
      </c>
      <c r="AA65">
        <f>'Tabla 223836'!A61</f>
        <v>0</v>
      </c>
      <c r="AB65" s="17">
        <v>43100</v>
      </c>
      <c r="AC65" s="18" t="s">
        <v>164</v>
      </c>
      <c r="AD65">
        <v>2017</v>
      </c>
      <c r="AE65" s="17">
        <v>43100</v>
      </c>
    </row>
    <row r="66" spans="1:31" ht="12.75">
      <c r="A66">
        <v>2017</v>
      </c>
      <c r="B66" s="18" t="s">
        <v>228</v>
      </c>
      <c r="C66" t="s">
        <v>2</v>
      </c>
      <c r="D66">
        <v>14</v>
      </c>
      <c r="E66" s="19" t="s">
        <v>190</v>
      </c>
      <c r="F66" s="19" t="s">
        <v>190</v>
      </c>
      <c r="G66" s="18" t="s">
        <v>182</v>
      </c>
      <c r="H66" s="19"/>
      <c r="I66" s="19"/>
      <c r="J66" s="19"/>
      <c r="K66" t="s">
        <v>11</v>
      </c>
      <c r="L66">
        <v>8316</v>
      </c>
      <c r="M66">
        <v>7655.28</v>
      </c>
      <c r="N66">
        <f>'Tabla 223832'!A62</f>
        <v>0</v>
      </c>
      <c r="O66">
        <f>'Tabla 223834'!A62</f>
        <v>0</v>
      </c>
      <c r="P66">
        <f>'Tabla 223830'!A62</f>
        <v>0</v>
      </c>
      <c r="Q66">
        <f>'Tabla 223831'!A62</f>
        <v>0</v>
      </c>
      <c r="R66">
        <f>'Tabla 223837'!A62</f>
        <v>59</v>
      </c>
      <c r="S66">
        <f>'Tabla 223833'!A62</f>
        <v>59</v>
      </c>
      <c r="T66">
        <f>'Tabla 223835'!A62</f>
        <v>0</v>
      </c>
      <c r="U66">
        <f>'Tabla 223838'!A62</f>
        <v>0</v>
      </c>
      <c r="V66">
        <f>'Tabla 223840'!A62</f>
        <v>0</v>
      </c>
      <c r="W66">
        <f>'Tabla 223839'!A62</f>
        <v>0</v>
      </c>
      <c r="X66">
        <f>'Tabla 223841'!A62</f>
        <v>0</v>
      </c>
      <c r="Y66">
        <f>'Tabla 223842'!A62</f>
        <v>0</v>
      </c>
      <c r="Z66">
        <f>'Tabla 223843'!A62</f>
        <v>0</v>
      </c>
      <c r="AA66">
        <f>'Tabla 223836'!A62</f>
        <v>0</v>
      </c>
      <c r="AB66" s="17">
        <v>43100</v>
      </c>
      <c r="AC66" s="18" t="s">
        <v>164</v>
      </c>
      <c r="AD66">
        <v>2017</v>
      </c>
      <c r="AE66" s="17">
        <v>43100</v>
      </c>
    </row>
    <row r="67" spans="1:31" ht="12.75">
      <c r="A67">
        <v>2017</v>
      </c>
      <c r="B67" s="18" t="s">
        <v>228</v>
      </c>
      <c r="C67" t="s">
        <v>2</v>
      </c>
      <c r="D67">
        <v>14</v>
      </c>
      <c r="E67" s="19" t="s">
        <v>190</v>
      </c>
      <c r="F67" s="19" t="s">
        <v>190</v>
      </c>
      <c r="G67" s="18" t="s">
        <v>166</v>
      </c>
      <c r="H67" s="19"/>
      <c r="I67" s="19"/>
      <c r="J67" s="19"/>
      <c r="K67" t="s">
        <v>10</v>
      </c>
      <c r="L67">
        <v>8316</v>
      </c>
      <c r="M67">
        <v>7655.28</v>
      </c>
      <c r="N67">
        <f>'Tabla 223832'!A63</f>
        <v>0</v>
      </c>
      <c r="O67">
        <f>'Tabla 223834'!A63</f>
        <v>0</v>
      </c>
      <c r="P67">
        <f>'Tabla 223830'!A63</f>
        <v>0</v>
      </c>
      <c r="Q67">
        <f>'Tabla 223831'!A63</f>
        <v>0</v>
      </c>
      <c r="R67">
        <f>'Tabla 223837'!A63</f>
        <v>60</v>
      </c>
      <c r="S67">
        <f>'Tabla 223833'!A63</f>
        <v>60</v>
      </c>
      <c r="T67">
        <f>'Tabla 223835'!A63</f>
        <v>0</v>
      </c>
      <c r="U67">
        <f>'Tabla 223838'!A63</f>
        <v>0</v>
      </c>
      <c r="V67">
        <f>'Tabla 223840'!A63</f>
        <v>0</v>
      </c>
      <c r="W67">
        <f>'Tabla 223839'!A63</f>
        <v>0</v>
      </c>
      <c r="X67">
        <f>'Tabla 223841'!A63</f>
        <v>0</v>
      </c>
      <c r="Y67">
        <f>'Tabla 223842'!A63</f>
        <v>0</v>
      </c>
      <c r="Z67">
        <f>'Tabla 223843'!A63</f>
        <v>0</v>
      </c>
      <c r="AA67">
        <f>'Tabla 223836'!A63</f>
        <v>0</v>
      </c>
      <c r="AB67" s="17">
        <v>43100</v>
      </c>
      <c r="AC67" s="18" t="s">
        <v>164</v>
      </c>
      <c r="AD67">
        <v>2017</v>
      </c>
      <c r="AE67" s="17">
        <v>43100</v>
      </c>
    </row>
    <row r="68" spans="1:31" ht="12.75">
      <c r="A68">
        <v>2017</v>
      </c>
      <c r="B68" s="18" t="s">
        <v>228</v>
      </c>
      <c r="C68" t="s">
        <v>2</v>
      </c>
      <c r="D68">
        <v>14</v>
      </c>
      <c r="E68" s="19" t="s">
        <v>190</v>
      </c>
      <c r="F68" s="19" t="s">
        <v>190</v>
      </c>
      <c r="G68" s="18" t="s">
        <v>166</v>
      </c>
      <c r="H68" s="19"/>
      <c r="I68" s="19"/>
      <c r="J68" s="19"/>
      <c r="K68" t="s">
        <v>11</v>
      </c>
      <c r="L68">
        <v>8316</v>
      </c>
      <c r="M68">
        <v>7915.2</v>
      </c>
      <c r="N68">
        <f>'Tabla 223832'!A64</f>
        <v>0</v>
      </c>
      <c r="O68">
        <f>'Tabla 223834'!A64</f>
        <v>0</v>
      </c>
      <c r="P68">
        <f>'Tabla 223830'!A64</f>
        <v>0</v>
      </c>
      <c r="Q68">
        <f>'Tabla 223831'!A64</f>
        <v>0</v>
      </c>
      <c r="R68">
        <f>'Tabla 223837'!A64</f>
        <v>61</v>
      </c>
      <c r="S68">
        <f>'Tabla 223833'!A64</f>
        <v>61</v>
      </c>
      <c r="T68">
        <f>'Tabla 223835'!A64</f>
        <v>0</v>
      </c>
      <c r="U68">
        <f>'Tabla 223838'!A64</f>
        <v>0</v>
      </c>
      <c r="V68">
        <f>'Tabla 223840'!A64</f>
        <v>0</v>
      </c>
      <c r="W68">
        <f>'Tabla 223839'!A64</f>
        <v>0</v>
      </c>
      <c r="X68">
        <f>'Tabla 223841'!A64</f>
        <v>0</v>
      </c>
      <c r="Y68">
        <f>'Tabla 223842'!A64</f>
        <v>0</v>
      </c>
      <c r="Z68">
        <f>'Tabla 223843'!A64</f>
        <v>0</v>
      </c>
      <c r="AA68">
        <f>'Tabla 223836'!A64</f>
        <v>0</v>
      </c>
      <c r="AB68" s="17">
        <v>43100</v>
      </c>
      <c r="AC68" s="18" t="s">
        <v>164</v>
      </c>
      <c r="AD68">
        <v>2017</v>
      </c>
      <c r="AE68" s="17">
        <v>43100</v>
      </c>
    </row>
    <row r="69" spans="1:31" ht="12.75">
      <c r="A69">
        <v>2017</v>
      </c>
      <c r="B69" s="18" t="s">
        <v>228</v>
      </c>
      <c r="C69" t="s">
        <v>2</v>
      </c>
      <c r="D69">
        <v>9</v>
      </c>
      <c r="E69" s="19" t="s">
        <v>196</v>
      </c>
      <c r="F69" s="19" t="s">
        <v>196</v>
      </c>
      <c r="G69" s="18" t="s">
        <v>166</v>
      </c>
      <c r="H69" s="19"/>
      <c r="I69" s="19"/>
      <c r="J69" s="19"/>
      <c r="K69" t="s">
        <v>10</v>
      </c>
      <c r="L69">
        <v>8316</v>
      </c>
      <c r="M69">
        <v>7655.28</v>
      </c>
      <c r="N69">
        <f>'Tabla 223832'!A65</f>
        <v>0</v>
      </c>
      <c r="O69">
        <f>'Tabla 223834'!A65</f>
        <v>0</v>
      </c>
      <c r="P69">
        <f>'Tabla 223830'!A65</f>
        <v>0</v>
      </c>
      <c r="Q69">
        <f>'Tabla 223831'!A65</f>
        <v>0</v>
      </c>
      <c r="R69">
        <f>'Tabla 223837'!A65</f>
        <v>62</v>
      </c>
      <c r="S69">
        <f>'Tabla 223833'!A65</f>
        <v>62</v>
      </c>
      <c r="T69">
        <f>'Tabla 223835'!A65</f>
        <v>0</v>
      </c>
      <c r="U69">
        <f>'Tabla 223838'!A65</f>
        <v>0</v>
      </c>
      <c r="V69">
        <f>'Tabla 223840'!A65</f>
        <v>0</v>
      </c>
      <c r="W69">
        <f>'Tabla 223839'!A65</f>
        <v>0</v>
      </c>
      <c r="X69">
        <f>'Tabla 223841'!A65</f>
        <v>0</v>
      </c>
      <c r="Y69">
        <f>'Tabla 223842'!A65</f>
        <v>0</v>
      </c>
      <c r="Z69">
        <f>'Tabla 223843'!A65</f>
        <v>0</v>
      </c>
      <c r="AA69">
        <f>'Tabla 223836'!A65</f>
        <v>0</v>
      </c>
      <c r="AB69" s="17">
        <v>43100</v>
      </c>
      <c r="AC69" s="18" t="s">
        <v>164</v>
      </c>
      <c r="AD69">
        <v>2017</v>
      </c>
      <c r="AE69" s="17">
        <v>43100</v>
      </c>
    </row>
    <row r="70" spans="1:31" ht="12.75">
      <c r="A70">
        <v>2017</v>
      </c>
      <c r="B70" s="18" t="s">
        <v>228</v>
      </c>
      <c r="C70" t="s">
        <v>2</v>
      </c>
      <c r="D70">
        <v>9</v>
      </c>
      <c r="E70" s="19" t="s">
        <v>196</v>
      </c>
      <c r="F70" s="19" t="s">
        <v>196</v>
      </c>
      <c r="G70" s="18" t="s">
        <v>182</v>
      </c>
      <c r="H70" s="19"/>
      <c r="I70" s="19"/>
      <c r="J70" s="19"/>
      <c r="K70" t="s">
        <v>10</v>
      </c>
      <c r="L70">
        <v>9660.72</v>
      </c>
      <c r="M70">
        <v>9000</v>
      </c>
      <c r="N70">
        <f>'Tabla 223832'!A66</f>
        <v>0</v>
      </c>
      <c r="O70">
        <f>'Tabla 223834'!A66</f>
        <v>0</v>
      </c>
      <c r="P70">
        <f>'Tabla 223830'!A66</f>
        <v>0</v>
      </c>
      <c r="Q70">
        <f>'Tabla 223831'!A66</f>
        <v>0</v>
      </c>
      <c r="R70">
        <f>'Tabla 223837'!A66</f>
        <v>63</v>
      </c>
      <c r="S70">
        <f>'Tabla 223833'!A66</f>
        <v>63</v>
      </c>
      <c r="T70">
        <f>'Tabla 223835'!A66</f>
        <v>0</v>
      </c>
      <c r="U70">
        <f>'Tabla 223838'!A66</f>
        <v>0</v>
      </c>
      <c r="V70">
        <f>'Tabla 223840'!A66</f>
        <v>0</v>
      </c>
      <c r="W70">
        <f>'Tabla 223839'!A66</f>
        <v>0</v>
      </c>
      <c r="X70">
        <f>'Tabla 223841'!A66</f>
        <v>0</v>
      </c>
      <c r="Y70">
        <f>'Tabla 223842'!A66</f>
        <v>0</v>
      </c>
      <c r="Z70">
        <f>'Tabla 223843'!A66</f>
        <v>0</v>
      </c>
      <c r="AA70">
        <f>'Tabla 223836'!A66</f>
        <v>0</v>
      </c>
      <c r="AB70" s="17">
        <v>43100</v>
      </c>
      <c r="AC70" s="18" t="s">
        <v>164</v>
      </c>
      <c r="AD70">
        <v>2017</v>
      </c>
      <c r="AE70" s="17">
        <v>43100</v>
      </c>
    </row>
    <row r="71" spans="1:31" ht="12.75">
      <c r="A71">
        <v>2017</v>
      </c>
      <c r="B71" s="18" t="s">
        <v>228</v>
      </c>
      <c r="C71" t="s">
        <v>2</v>
      </c>
      <c r="D71">
        <v>9</v>
      </c>
      <c r="E71" s="19" t="s">
        <v>196</v>
      </c>
      <c r="F71" s="19" t="s">
        <v>196</v>
      </c>
      <c r="G71" s="18" t="s">
        <v>166</v>
      </c>
      <c r="H71" s="19"/>
      <c r="I71" s="19"/>
      <c r="J71" s="19"/>
      <c r="K71" t="s">
        <v>10</v>
      </c>
      <c r="L71">
        <v>8316</v>
      </c>
      <c r="M71">
        <v>7655.28</v>
      </c>
      <c r="N71">
        <f>'Tabla 223832'!A67</f>
        <v>0</v>
      </c>
      <c r="O71">
        <f>'Tabla 223834'!A67</f>
        <v>0</v>
      </c>
      <c r="P71">
        <f>'Tabla 223830'!A67</f>
        <v>0</v>
      </c>
      <c r="Q71">
        <f>'Tabla 223831'!A67</f>
        <v>0</v>
      </c>
      <c r="R71">
        <f>'Tabla 223837'!A67</f>
        <v>64</v>
      </c>
      <c r="S71">
        <f>'Tabla 223833'!A67</f>
        <v>64</v>
      </c>
      <c r="T71">
        <f>'Tabla 223835'!A67</f>
        <v>0</v>
      </c>
      <c r="U71">
        <f>'Tabla 223838'!A67</f>
        <v>0</v>
      </c>
      <c r="V71">
        <f>'Tabla 223840'!A67</f>
        <v>0</v>
      </c>
      <c r="W71">
        <f>'Tabla 223839'!A67</f>
        <v>0</v>
      </c>
      <c r="X71">
        <f>'Tabla 223841'!A67</f>
        <v>0</v>
      </c>
      <c r="Y71">
        <f>'Tabla 223842'!A67</f>
        <v>0</v>
      </c>
      <c r="Z71">
        <f>'Tabla 223843'!A67</f>
        <v>0</v>
      </c>
      <c r="AA71">
        <f>'Tabla 223836'!A67</f>
        <v>0</v>
      </c>
      <c r="AB71" s="17">
        <v>43100</v>
      </c>
      <c r="AC71" s="18" t="s">
        <v>164</v>
      </c>
      <c r="AD71">
        <v>2017</v>
      </c>
      <c r="AE71" s="17">
        <v>43100</v>
      </c>
    </row>
    <row r="72" spans="1:31" ht="12.75">
      <c r="A72">
        <v>2017</v>
      </c>
      <c r="B72" s="18" t="s">
        <v>228</v>
      </c>
      <c r="C72" t="s">
        <v>2</v>
      </c>
      <c r="D72">
        <v>9</v>
      </c>
      <c r="E72" s="19" t="s">
        <v>196</v>
      </c>
      <c r="F72" s="19" t="s">
        <v>196</v>
      </c>
      <c r="G72" s="18" t="s">
        <v>166</v>
      </c>
      <c r="H72" s="19"/>
      <c r="I72" s="19"/>
      <c r="J72" s="19"/>
      <c r="K72" t="s">
        <v>10</v>
      </c>
      <c r="L72">
        <v>8316</v>
      </c>
      <c r="M72">
        <v>7655.28</v>
      </c>
      <c r="N72">
        <f>'Tabla 223832'!A68</f>
        <v>0</v>
      </c>
      <c r="O72">
        <f>'Tabla 223834'!A68</f>
        <v>0</v>
      </c>
      <c r="P72">
        <f>'Tabla 223830'!A68</f>
        <v>0</v>
      </c>
      <c r="Q72">
        <f>'Tabla 223831'!A68</f>
        <v>0</v>
      </c>
      <c r="R72">
        <f>'Tabla 223837'!A68</f>
        <v>65</v>
      </c>
      <c r="S72">
        <f>'Tabla 223833'!A68</f>
        <v>65</v>
      </c>
      <c r="T72">
        <f>'Tabla 223835'!A68</f>
        <v>0</v>
      </c>
      <c r="U72">
        <f>'Tabla 223838'!A68</f>
        <v>0</v>
      </c>
      <c r="V72">
        <f>'Tabla 223840'!A68</f>
        <v>0</v>
      </c>
      <c r="W72">
        <f>'Tabla 223839'!A68</f>
        <v>0</v>
      </c>
      <c r="X72">
        <f>'Tabla 223841'!A68</f>
        <v>0</v>
      </c>
      <c r="Y72">
        <f>'Tabla 223842'!A68</f>
        <v>0</v>
      </c>
      <c r="Z72">
        <f>'Tabla 223843'!A68</f>
        <v>0</v>
      </c>
      <c r="AA72">
        <f>'Tabla 223836'!A68</f>
        <v>0</v>
      </c>
      <c r="AB72" s="17">
        <v>43100</v>
      </c>
      <c r="AC72" s="18" t="s">
        <v>164</v>
      </c>
      <c r="AD72">
        <v>2017</v>
      </c>
      <c r="AE72" s="17">
        <v>43100</v>
      </c>
    </row>
    <row r="73" spans="1:31" ht="12.75">
      <c r="A73">
        <v>2017</v>
      </c>
      <c r="B73" s="18" t="s">
        <v>228</v>
      </c>
      <c r="C73" t="s">
        <v>2</v>
      </c>
      <c r="D73">
        <v>9</v>
      </c>
      <c r="E73" s="19" t="s">
        <v>196</v>
      </c>
      <c r="F73" s="19" t="s">
        <v>196</v>
      </c>
      <c r="G73" s="18" t="s">
        <v>166</v>
      </c>
      <c r="H73" s="19"/>
      <c r="I73" s="19"/>
      <c r="J73" s="19"/>
      <c r="K73" t="s">
        <v>10</v>
      </c>
      <c r="L73">
        <v>8316</v>
      </c>
      <c r="M73">
        <v>7655.28</v>
      </c>
      <c r="N73">
        <f>'Tabla 223832'!A69</f>
        <v>0</v>
      </c>
      <c r="O73">
        <f>'Tabla 223834'!A69</f>
        <v>0</v>
      </c>
      <c r="P73">
        <f>'Tabla 223830'!A69</f>
        <v>0</v>
      </c>
      <c r="Q73">
        <f>'Tabla 223831'!A69</f>
        <v>0</v>
      </c>
      <c r="R73">
        <f>'Tabla 223837'!A69</f>
        <v>66</v>
      </c>
      <c r="S73">
        <f>'Tabla 223833'!A69</f>
        <v>66</v>
      </c>
      <c r="T73">
        <f>'Tabla 223835'!A69</f>
        <v>0</v>
      </c>
      <c r="U73">
        <f>'Tabla 223838'!A69</f>
        <v>0</v>
      </c>
      <c r="V73">
        <f>'Tabla 223840'!A69</f>
        <v>0</v>
      </c>
      <c r="W73">
        <f>'Tabla 223839'!A69</f>
        <v>0</v>
      </c>
      <c r="X73">
        <f>'Tabla 223841'!A69</f>
        <v>0</v>
      </c>
      <c r="Y73">
        <f>'Tabla 223842'!A69</f>
        <v>0</v>
      </c>
      <c r="Z73">
        <f>'Tabla 223843'!A69</f>
        <v>0</v>
      </c>
      <c r="AA73">
        <f>'Tabla 223836'!A69</f>
        <v>0</v>
      </c>
      <c r="AB73" s="17">
        <v>43100</v>
      </c>
      <c r="AC73" s="18" t="s">
        <v>164</v>
      </c>
      <c r="AD73">
        <v>2017</v>
      </c>
      <c r="AE73" s="17">
        <v>43100</v>
      </c>
    </row>
    <row r="74" spans="1:31" ht="12.75">
      <c r="A74">
        <v>2017</v>
      </c>
      <c r="B74" s="18" t="s">
        <v>228</v>
      </c>
      <c r="C74" t="s">
        <v>2</v>
      </c>
      <c r="D74">
        <v>9</v>
      </c>
      <c r="E74" s="19" t="s">
        <v>196</v>
      </c>
      <c r="F74" s="19" t="s">
        <v>196</v>
      </c>
      <c r="G74" s="18" t="s">
        <v>166</v>
      </c>
      <c r="H74" s="19"/>
      <c r="I74" s="19"/>
      <c r="J74" s="19"/>
      <c r="K74" t="s">
        <v>10</v>
      </c>
      <c r="L74">
        <v>8316</v>
      </c>
      <c r="M74">
        <v>7655.28</v>
      </c>
      <c r="N74">
        <f>'Tabla 223832'!A70</f>
        <v>0</v>
      </c>
      <c r="O74">
        <f>'Tabla 223834'!A70</f>
        <v>0</v>
      </c>
      <c r="P74">
        <f>'Tabla 223830'!A70</f>
        <v>0</v>
      </c>
      <c r="Q74">
        <f>'Tabla 223831'!A70</f>
        <v>0</v>
      </c>
      <c r="R74">
        <f>'Tabla 223837'!A70</f>
        <v>67</v>
      </c>
      <c r="S74">
        <f>'Tabla 223833'!A70</f>
        <v>67</v>
      </c>
      <c r="T74">
        <f>'Tabla 223835'!A70</f>
        <v>0</v>
      </c>
      <c r="U74">
        <f>'Tabla 223838'!A70</f>
        <v>0</v>
      </c>
      <c r="V74">
        <f>'Tabla 223840'!A70</f>
        <v>0</v>
      </c>
      <c r="W74">
        <f>'Tabla 223839'!A70</f>
        <v>0</v>
      </c>
      <c r="X74">
        <f>'Tabla 223841'!A70</f>
        <v>0</v>
      </c>
      <c r="Y74">
        <f>'Tabla 223842'!A70</f>
        <v>0</v>
      </c>
      <c r="Z74">
        <f>'Tabla 223843'!A70</f>
        <v>0</v>
      </c>
      <c r="AA74">
        <f>'Tabla 223836'!A70</f>
        <v>0</v>
      </c>
      <c r="AB74" s="17">
        <v>43100</v>
      </c>
      <c r="AC74" s="18" t="s">
        <v>164</v>
      </c>
      <c r="AD74">
        <v>2017</v>
      </c>
      <c r="AE74" s="17">
        <v>43100</v>
      </c>
    </row>
    <row r="75" spans="1:31" ht="12.75">
      <c r="A75">
        <v>2017</v>
      </c>
      <c r="B75" s="18" t="s">
        <v>228</v>
      </c>
      <c r="C75" t="s">
        <v>2</v>
      </c>
      <c r="D75">
        <v>9</v>
      </c>
      <c r="E75" s="19" t="s">
        <v>196</v>
      </c>
      <c r="F75" s="19" t="s">
        <v>196</v>
      </c>
      <c r="G75" s="19" t="s">
        <v>164</v>
      </c>
      <c r="H75" s="19"/>
      <c r="I75" s="19"/>
      <c r="J75" s="19"/>
      <c r="K75" t="s">
        <v>10</v>
      </c>
      <c r="L75">
        <v>9330</v>
      </c>
      <c r="M75">
        <v>8669.28</v>
      </c>
      <c r="N75">
        <f>'Tabla 223832'!A71</f>
        <v>0</v>
      </c>
      <c r="O75">
        <f>'Tabla 223834'!A71</f>
        <v>0</v>
      </c>
      <c r="P75">
        <f>'Tabla 223830'!A71</f>
        <v>0</v>
      </c>
      <c r="Q75">
        <f>'Tabla 223831'!A71</f>
        <v>0</v>
      </c>
      <c r="R75">
        <f>'Tabla 223837'!A71</f>
        <v>68</v>
      </c>
      <c r="S75">
        <f>'Tabla 223833'!A71</f>
        <v>68</v>
      </c>
      <c r="T75">
        <f>'Tabla 223835'!A71</f>
        <v>0</v>
      </c>
      <c r="U75">
        <f>'Tabla 223838'!A71</f>
        <v>0</v>
      </c>
      <c r="V75">
        <f>'Tabla 223840'!A71</f>
        <v>0</v>
      </c>
      <c r="W75">
        <f>'Tabla 223839'!A71</f>
        <v>0</v>
      </c>
      <c r="X75">
        <f>'Tabla 223841'!A71</f>
        <v>0</v>
      </c>
      <c r="Y75">
        <f>'Tabla 223842'!A71</f>
        <v>0</v>
      </c>
      <c r="Z75">
        <f>'Tabla 223843'!A71</f>
        <v>0</v>
      </c>
      <c r="AA75">
        <f>'Tabla 223836'!A71</f>
        <v>0</v>
      </c>
      <c r="AB75" s="17">
        <v>43100</v>
      </c>
      <c r="AC75" s="18" t="s">
        <v>164</v>
      </c>
      <c r="AD75">
        <v>2017</v>
      </c>
      <c r="AE75" s="17">
        <v>43100</v>
      </c>
    </row>
    <row r="76" spans="1:31" ht="12.75">
      <c r="A76">
        <v>2017</v>
      </c>
      <c r="B76" s="18" t="s">
        <v>228</v>
      </c>
      <c r="C76" t="s">
        <v>2</v>
      </c>
      <c r="D76">
        <v>14</v>
      </c>
      <c r="E76" s="19" t="s">
        <v>190</v>
      </c>
      <c r="F76" s="19" t="s">
        <v>190</v>
      </c>
      <c r="G76" s="18" t="s">
        <v>166</v>
      </c>
      <c r="H76" s="19"/>
      <c r="I76" s="19"/>
      <c r="J76" s="19"/>
      <c r="K76" t="s">
        <v>10</v>
      </c>
      <c r="L76">
        <v>7716</v>
      </c>
      <c r="M76">
        <v>7109.68</v>
      </c>
      <c r="N76">
        <f>'Tabla 223832'!A72</f>
        <v>0</v>
      </c>
      <c r="O76">
        <f>'Tabla 223834'!A72</f>
        <v>0</v>
      </c>
      <c r="P76">
        <f>'Tabla 223830'!A72</f>
        <v>0</v>
      </c>
      <c r="Q76">
        <f>'Tabla 223831'!A72</f>
        <v>0</v>
      </c>
      <c r="R76">
        <f>'Tabla 223837'!A72</f>
        <v>69</v>
      </c>
      <c r="S76">
        <f>'Tabla 223833'!A72</f>
        <v>69</v>
      </c>
      <c r="T76">
        <f>'Tabla 223835'!A72</f>
        <v>0</v>
      </c>
      <c r="U76">
        <f>'Tabla 223838'!A72</f>
        <v>0</v>
      </c>
      <c r="V76">
        <f>'Tabla 223840'!A72</f>
        <v>0</v>
      </c>
      <c r="W76">
        <f>'Tabla 223839'!A72</f>
        <v>0</v>
      </c>
      <c r="X76">
        <f>'Tabla 223841'!A72</f>
        <v>0</v>
      </c>
      <c r="Y76">
        <f>'Tabla 223842'!A72</f>
        <v>0</v>
      </c>
      <c r="Z76">
        <f>'Tabla 223843'!A72</f>
        <v>0</v>
      </c>
      <c r="AA76">
        <f>'Tabla 223836'!A72</f>
        <v>0</v>
      </c>
      <c r="AB76" s="17">
        <v>43100</v>
      </c>
      <c r="AC76" s="18" t="s">
        <v>164</v>
      </c>
      <c r="AD76">
        <v>2017</v>
      </c>
      <c r="AE76" s="17">
        <v>43100</v>
      </c>
    </row>
    <row r="77" spans="1:31" ht="12.75">
      <c r="A77">
        <v>2017</v>
      </c>
      <c r="B77" s="18" t="s">
        <v>228</v>
      </c>
      <c r="C77" t="s">
        <v>2</v>
      </c>
      <c r="D77">
        <v>14</v>
      </c>
      <c r="E77" s="19" t="s">
        <v>190</v>
      </c>
      <c r="F77" s="19" t="s">
        <v>190</v>
      </c>
      <c r="G77" s="18" t="s">
        <v>166</v>
      </c>
      <c r="H77" s="19"/>
      <c r="I77" s="19"/>
      <c r="J77" s="19"/>
      <c r="K77" t="s">
        <v>10</v>
      </c>
      <c r="L77">
        <v>6430</v>
      </c>
      <c r="M77">
        <v>6083.6</v>
      </c>
      <c r="N77">
        <f>'Tabla 223832'!A73</f>
        <v>0</v>
      </c>
      <c r="O77">
        <f>'Tabla 223834'!A73</f>
        <v>0</v>
      </c>
      <c r="P77">
        <f>'Tabla 223830'!A73</f>
        <v>0</v>
      </c>
      <c r="Q77">
        <f>'Tabla 223831'!A73</f>
        <v>0</v>
      </c>
      <c r="R77">
        <f>'Tabla 223837'!A73</f>
        <v>70</v>
      </c>
      <c r="S77">
        <f>'Tabla 223833'!A73</f>
        <v>70</v>
      </c>
      <c r="T77">
        <f>'Tabla 223835'!A73</f>
        <v>0</v>
      </c>
      <c r="U77">
        <f>'Tabla 223838'!A73</f>
        <v>0</v>
      </c>
      <c r="V77">
        <f>'Tabla 223840'!A73</f>
        <v>0</v>
      </c>
      <c r="W77">
        <f>'Tabla 223839'!A73</f>
        <v>0</v>
      </c>
      <c r="X77">
        <f>'Tabla 223841'!A73</f>
        <v>0</v>
      </c>
      <c r="Y77">
        <f>'Tabla 223842'!A73</f>
        <v>0</v>
      </c>
      <c r="Z77">
        <f>'Tabla 223843'!A73</f>
        <v>0</v>
      </c>
      <c r="AA77">
        <f>'Tabla 223836'!A73</f>
        <v>0</v>
      </c>
      <c r="AB77" s="17">
        <v>43100</v>
      </c>
      <c r="AC77" s="18" t="s">
        <v>164</v>
      </c>
      <c r="AD77">
        <v>2017</v>
      </c>
      <c r="AE77" s="17">
        <v>43100</v>
      </c>
    </row>
    <row r="78" spans="1:31" ht="12.75">
      <c r="A78">
        <v>2017</v>
      </c>
      <c r="B78" s="18" t="s">
        <v>228</v>
      </c>
      <c r="C78" t="s">
        <v>2</v>
      </c>
      <c r="D78">
        <v>14</v>
      </c>
      <c r="E78" s="19" t="s">
        <v>190</v>
      </c>
      <c r="F78" s="19" t="s">
        <v>190</v>
      </c>
      <c r="G78" s="18" t="s">
        <v>166</v>
      </c>
      <c r="H78" s="19"/>
      <c r="I78" s="19"/>
      <c r="J78" s="19"/>
      <c r="K78" t="s">
        <v>10</v>
      </c>
      <c r="L78">
        <v>7716</v>
      </c>
      <c r="M78">
        <v>7369.6</v>
      </c>
      <c r="N78">
        <f>'Tabla 223832'!A74</f>
        <v>0</v>
      </c>
      <c r="O78">
        <f>'Tabla 223834'!A74</f>
        <v>0</v>
      </c>
      <c r="P78">
        <f>'Tabla 223830'!A74</f>
        <v>0</v>
      </c>
      <c r="Q78">
        <f>'Tabla 223831'!A74</f>
        <v>0</v>
      </c>
      <c r="R78">
        <f>'Tabla 223837'!A74</f>
        <v>71</v>
      </c>
      <c r="S78">
        <f>'Tabla 223833'!A74</f>
        <v>71</v>
      </c>
      <c r="T78">
        <f>'Tabla 223835'!A74</f>
        <v>0</v>
      </c>
      <c r="U78">
        <f>'Tabla 223838'!A74</f>
        <v>0</v>
      </c>
      <c r="V78">
        <f>'Tabla 223840'!A74</f>
        <v>0</v>
      </c>
      <c r="W78">
        <f>'Tabla 223839'!A74</f>
        <v>0</v>
      </c>
      <c r="X78">
        <f>'Tabla 223841'!A74</f>
        <v>0</v>
      </c>
      <c r="Y78">
        <f>'Tabla 223842'!A74</f>
        <v>0</v>
      </c>
      <c r="Z78">
        <f>'Tabla 223843'!A74</f>
        <v>0</v>
      </c>
      <c r="AA78">
        <f>'Tabla 223836'!A74</f>
        <v>0</v>
      </c>
      <c r="AB78" s="17">
        <v>43100</v>
      </c>
      <c r="AC78" s="18" t="s">
        <v>164</v>
      </c>
      <c r="AD78">
        <v>2017</v>
      </c>
      <c r="AE78" s="17">
        <v>43100</v>
      </c>
    </row>
    <row r="79" spans="1:31" ht="12.75">
      <c r="A79">
        <v>2017</v>
      </c>
      <c r="B79" s="18" t="s">
        <v>228</v>
      </c>
      <c r="C79" t="s">
        <v>2</v>
      </c>
      <c r="D79">
        <v>13</v>
      </c>
      <c r="E79" s="19" t="s">
        <v>189</v>
      </c>
      <c r="F79" s="19" t="s">
        <v>189</v>
      </c>
      <c r="G79" s="18" t="s">
        <v>186</v>
      </c>
      <c r="H79" s="19"/>
      <c r="I79" s="19"/>
      <c r="J79" s="19"/>
      <c r="K79" t="s">
        <v>11</v>
      </c>
      <c r="L79">
        <v>10346.4</v>
      </c>
      <c r="M79">
        <v>10000</v>
      </c>
      <c r="N79">
        <f>'Tabla 223832'!A75</f>
        <v>0</v>
      </c>
      <c r="O79">
        <f>'Tabla 223834'!A75</f>
        <v>0</v>
      </c>
      <c r="P79">
        <f>'Tabla 223830'!A75</f>
        <v>0</v>
      </c>
      <c r="Q79">
        <f>'Tabla 223831'!A75</f>
        <v>0</v>
      </c>
      <c r="R79">
        <f>'Tabla 223837'!A75</f>
        <v>72</v>
      </c>
      <c r="S79">
        <f>'Tabla 223833'!A75</f>
        <v>72</v>
      </c>
      <c r="T79">
        <f>'Tabla 223835'!A75</f>
        <v>0</v>
      </c>
      <c r="U79">
        <f>'Tabla 223838'!A75</f>
        <v>0</v>
      </c>
      <c r="V79">
        <f>'Tabla 223840'!A75</f>
        <v>0</v>
      </c>
      <c r="W79">
        <f>'Tabla 223839'!A75</f>
        <v>0</v>
      </c>
      <c r="X79">
        <f>'Tabla 223841'!A75</f>
        <v>0</v>
      </c>
      <c r="Y79">
        <f>'Tabla 223842'!A75</f>
        <v>0</v>
      </c>
      <c r="Z79">
        <f>'Tabla 223843'!A75</f>
        <v>0</v>
      </c>
      <c r="AA79">
        <f>'Tabla 223836'!A75</f>
        <v>0</v>
      </c>
      <c r="AB79" s="17">
        <v>43100</v>
      </c>
      <c r="AC79" s="18" t="s">
        <v>164</v>
      </c>
      <c r="AD79">
        <v>2017</v>
      </c>
      <c r="AE79" s="17">
        <v>43100</v>
      </c>
    </row>
    <row r="80" spans="1:31" ht="12.75">
      <c r="A80">
        <v>2017</v>
      </c>
      <c r="B80" s="18" t="s">
        <v>228</v>
      </c>
      <c r="C80" t="s">
        <v>2</v>
      </c>
      <c r="D80">
        <v>11</v>
      </c>
      <c r="E80" s="19" t="s">
        <v>199</v>
      </c>
      <c r="F80" s="19" t="s">
        <v>199</v>
      </c>
      <c r="G80" s="18" t="s">
        <v>166</v>
      </c>
      <c r="H80" s="19"/>
      <c r="I80" s="19"/>
      <c r="J80" s="19"/>
      <c r="K80" t="s">
        <v>10</v>
      </c>
      <c r="L80">
        <v>8346.4</v>
      </c>
      <c r="M80">
        <v>8000</v>
      </c>
      <c r="N80">
        <f>'Tabla 223832'!A76</f>
        <v>0</v>
      </c>
      <c r="O80">
        <f>'Tabla 223834'!A76</f>
        <v>0</v>
      </c>
      <c r="P80">
        <f>'Tabla 223830'!A76</f>
        <v>0</v>
      </c>
      <c r="Q80">
        <f>'Tabla 223831'!A76</f>
        <v>0</v>
      </c>
      <c r="R80">
        <f>'Tabla 223837'!A76</f>
        <v>73</v>
      </c>
      <c r="S80">
        <f>'Tabla 223833'!A76</f>
        <v>73</v>
      </c>
      <c r="T80">
        <f>'Tabla 223835'!A76</f>
        <v>0</v>
      </c>
      <c r="U80">
        <f>'Tabla 223838'!A76</f>
        <v>0</v>
      </c>
      <c r="V80">
        <f>'Tabla 223840'!A76</f>
        <v>0</v>
      </c>
      <c r="W80">
        <f>'Tabla 223839'!A76</f>
        <v>0</v>
      </c>
      <c r="X80">
        <f>'Tabla 223841'!A76</f>
        <v>0</v>
      </c>
      <c r="Y80">
        <f>'Tabla 223842'!A76</f>
        <v>0</v>
      </c>
      <c r="Z80">
        <f>'Tabla 223843'!A76</f>
        <v>0</v>
      </c>
      <c r="AA80">
        <f>'Tabla 223836'!A76</f>
        <v>0</v>
      </c>
      <c r="AB80" s="17">
        <v>43100</v>
      </c>
      <c r="AC80" s="18" t="s">
        <v>164</v>
      </c>
      <c r="AD80">
        <v>2017</v>
      </c>
      <c r="AE80" s="17">
        <v>43100</v>
      </c>
    </row>
    <row r="81" spans="1:31" ht="12.75">
      <c r="A81">
        <v>2017</v>
      </c>
      <c r="B81" s="18" t="s">
        <v>228</v>
      </c>
      <c r="C81" t="s">
        <v>2</v>
      </c>
      <c r="D81">
        <v>13</v>
      </c>
      <c r="E81" s="19" t="s">
        <v>189</v>
      </c>
      <c r="F81" s="19" t="s">
        <v>189</v>
      </c>
      <c r="G81" s="18" t="s">
        <v>166</v>
      </c>
      <c r="H81" s="19"/>
      <c r="I81" s="19"/>
      <c r="J81" s="19"/>
      <c r="K81" t="s">
        <v>10</v>
      </c>
      <c r="L81">
        <v>8926.5</v>
      </c>
      <c r="M81">
        <v>8580.1</v>
      </c>
      <c r="N81">
        <f>'Tabla 223832'!A77</f>
        <v>0</v>
      </c>
      <c r="O81">
        <f>'Tabla 223834'!A77</f>
        <v>0</v>
      </c>
      <c r="P81">
        <f>'Tabla 223830'!A77</f>
        <v>0</v>
      </c>
      <c r="Q81">
        <f>'Tabla 223831'!A77</f>
        <v>0</v>
      </c>
      <c r="R81">
        <f>'Tabla 223837'!A77</f>
        <v>74</v>
      </c>
      <c r="S81">
        <f>'Tabla 223833'!A77</f>
        <v>74</v>
      </c>
      <c r="T81">
        <f>'Tabla 223835'!A77</f>
        <v>0</v>
      </c>
      <c r="U81">
        <f>'Tabla 223838'!A77</f>
        <v>0</v>
      </c>
      <c r="V81">
        <f>'Tabla 223840'!A77</f>
        <v>0</v>
      </c>
      <c r="W81">
        <f>'Tabla 223839'!A77</f>
        <v>0</v>
      </c>
      <c r="X81">
        <f>'Tabla 223841'!A77</f>
        <v>0</v>
      </c>
      <c r="Y81">
        <f>'Tabla 223842'!A77</f>
        <v>0</v>
      </c>
      <c r="Z81">
        <f>'Tabla 223843'!A77</f>
        <v>0</v>
      </c>
      <c r="AA81">
        <f>'Tabla 223836'!A77</f>
        <v>0</v>
      </c>
      <c r="AB81" s="17">
        <v>43100</v>
      </c>
      <c r="AC81" s="18" t="s">
        <v>164</v>
      </c>
      <c r="AD81">
        <v>2017</v>
      </c>
      <c r="AE81" s="17">
        <v>43100</v>
      </c>
    </row>
    <row r="82" spans="1:31" ht="12.75">
      <c r="A82">
        <v>2017</v>
      </c>
      <c r="B82" s="18" t="s">
        <v>228</v>
      </c>
      <c r="C82" t="s">
        <v>2</v>
      </c>
      <c r="D82">
        <v>11</v>
      </c>
      <c r="E82" s="19" t="s">
        <v>199</v>
      </c>
      <c r="F82" s="19" t="s">
        <v>199</v>
      </c>
      <c r="G82" s="18" t="s">
        <v>166</v>
      </c>
      <c r="H82" s="19"/>
      <c r="I82" s="19"/>
      <c r="J82" s="19"/>
      <c r="K82" t="s">
        <v>10</v>
      </c>
      <c r="L82">
        <v>7716</v>
      </c>
      <c r="M82">
        <v>7369.6</v>
      </c>
      <c r="N82">
        <f>'Tabla 223832'!A78</f>
        <v>0</v>
      </c>
      <c r="O82">
        <f>'Tabla 223834'!A78</f>
        <v>0</v>
      </c>
      <c r="P82">
        <f>'Tabla 223830'!A78</f>
        <v>0</v>
      </c>
      <c r="Q82">
        <f>'Tabla 223831'!A78</f>
        <v>0</v>
      </c>
      <c r="R82">
        <f>'Tabla 223837'!A78</f>
        <v>75</v>
      </c>
      <c r="S82">
        <f>'Tabla 223833'!A78</f>
        <v>75</v>
      </c>
      <c r="T82">
        <f>'Tabla 223835'!A78</f>
        <v>0</v>
      </c>
      <c r="U82">
        <f>'Tabla 223838'!A78</f>
        <v>0</v>
      </c>
      <c r="V82">
        <f>'Tabla 223840'!A78</f>
        <v>0</v>
      </c>
      <c r="W82">
        <f>'Tabla 223839'!A78</f>
        <v>0</v>
      </c>
      <c r="X82">
        <f>'Tabla 223841'!A78</f>
        <v>0</v>
      </c>
      <c r="Y82">
        <f>'Tabla 223842'!A78</f>
        <v>0</v>
      </c>
      <c r="Z82">
        <f>'Tabla 223843'!A78</f>
        <v>0</v>
      </c>
      <c r="AA82">
        <f>'Tabla 223836'!A78</f>
        <v>0</v>
      </c>
      <c r="AB82" s="17">
        <v>43100</v>
      </c>
      <c r="AC82" s="18" t="s">
        <v>164</v>
      </c>
      <c r="AD82">
        <v>2017</v>
      </c>
      <c r="AE82" s="17">
        <v>43100</v>
      </c>
    </row>
    <row r="83" spans="1:31" ht="12.75">
      <c r="A83">
        <v>2017</v>
      </c>
      <c r="B83" s="18" t="s">
        <v>228</v>
      </c>
      <c r="C83" t="s">
        <v>2</v>
      </c>
      <c r="D83">
        <v>14</v>
      </c>
      <c r="E83" s="19" t="s">
        <v>190</v>
      </c>
      <c r="F83" s="19" t="s">
        <v>190</v>
      </c>
      <c r="G83" s="18" t="s">
        <v>166</v>
      </c>
      <c r="H83" s="19"/>
      <c r="I83" s="19"/>
      <c r="J83" s="19"/>
      <c r="K83" t="s">
        <v>11</v>
      </c>
      <c r="L83">
        <v>7716</v>
      </c>
      <c r="M83">
        <v>7369.6</v>
      </c>
      <c r="N83">
        <f>'Tabla 223832'!A79</f>
        <v>0</v>
      </c>
      <c r="O83">
        <f>'Tabla 223834'!A79</f>
        <v>0</v>
      </c>
      <c r="P83">
        <f>'Tabla 223830'!A79</f>
        <v>0</v>
      </c>
      <c r="Q83">
        <f>'Tabla 223831'!A79</f>
        <v>0</v>
      </c>
      <c r="R83">
        <f>'Tabla 223837'!A79</f>
        <v>76</v>
      </c>
      <c r="S83">
        <f>'Tabla 223833'!A79</f>
        <v>76</v>
      </c>
      <c r="T83">
        <f>'Tabla 223835'!A79</f>
        <v>0</v>
      </c>
      <c r="U83">
        <f>'Tabla 223838'!A79</f>
        <v>0</v>
      </c>
      <c r="V83">
        <f>'Tabla 223840'!A79</f>
        <v>0</v>
      </c>
      <c r="W83">
        <f>'Tabla 223839'!A79</f>
        <v>0</v>
      </c>
      <c r="X83">
        <f>'Tabla 223841'!A79</f>
        <v>0</v>
      </c>
      <c r="Y83">
        <f>'Tabla 223842'!A79</f>
        <v>0</v>
      </c>
      <c r="Z83">
        <f>'Tabla 223843'!A79</f>
        <v>0</v>
      </c>
      <c r="AA83">
        <f>'Tabla 223836'!A79</f>
        <v>0</v>
      </c>
      <c r="AB83" s="17">
        <v>43100</v>
      </c>
      <c r="AC83" s="18" t="s">
        <v>164</v>
      </c>
      <c r="AD83">
        <v>2017</v>
      </c>
      <c r="AE83" s="17">
        <v>43100</v>
      </c>
    </row>
    <row r="84" spans="1:31" ht="12.75">
      <c r="A84">
        <v>2017</v>
      </c>
      <c r="B84" s="18" t="s">
        <v>228</v>
      </c>
      <c r="C84" t="s">
        <v>2</v>
      </c>
      <c r="D84">
        <v>13</v>
      </c>
      <c r="E84" s="19" t="s">
        <v>193</v>
      </c>
      <c r="F84" s="19" t="s">
        <v>193</v>
      </c>
      <c r="G84" s="19" t="s">
        <v>159</v>
      </c>
      <c r="H84" s="19"/>
      <c r="I84" s="19"/>
      <c r="J84" s="19"/>
      <c r="K84" t="s">
        <v>11</v>
      </c>
      <c r="L84">
        <v>7846.38</v>
      </c>
      <c r="M84">
        <v>7499.98</v>
      </c>
      <c r="N84">
        <f>'Tabla 223832'!A80</f>
        <v>0</v>
      </c>
      <c r="O84">
        <f>'Tabla 223834'!A80</f>
        <v>0</v>
      </c>
      <c r="P84">
        <f>'Tabla 223830'!A80</f>
        <v>0</v>
      </c>
      <c r="Q84">
        <f>'Tabla 223831'!A80</f>
        <v>0</v>
      </c>
      <c r="R84">
        <f>'Tabla 223837'!A80</f>
        <v>77</v>
      </c>
      <c r="S84">
        <f>'Tabla 223833'!A80</f>
        <v>77</v>
      </c>
      <c r="T84">
        <f>'Tabla 223835'!A80</f>
        <v>0</v>
      </c>
      <c r="U84">
        <f>'Tabla 223838'!A80</f>
        <v>0</v>
      </c>
      <c r="V84">
        <f>'Tabla 223840'!A80</f>
        <v>0</v>
      </c>
      <c r="W84">
        <f>'Tabla 223839'!A80</f>
        <v>0</v>
      </c>
      <c r="X84">
        <f>'Tabla 223841'!A80</f>
        <v>0</v>
      </c>
      <c r="Y84">
        <f>'Tabla 223842'!A80</f>
        <v>0</v>
      </c>
      <c r="Z84">
        <f>'Tabla 223843'!A80</f>
        <v>0</v>
      </c>
      <c r="AA84">
        <f>'Tabla 223836'!A80</f>
        <v>0</v>
      </c>
      <c r="AB84" s="17">
        <v>43100</v>
      </c>
      <c r="AC84" s="18" t="s">
        <v>164</v>
      </c>
      <c r="AD84">
        <v>2017</v>
      </c>
      <c r="AE84" s="17">
        <v>43100</v>
      </c>
    </row>
    <row r="85" spans="1:31" ht="12.75">
      <c r="A85">
        <v>2017</v>
      </c>
      <c r="B85" s="18" t="s">
        <v>228</v>
      </c>
      <c r="C85" t="s">
        <v>2</v>
      </c>
      <c r="D85">
        <v>8</v>
      </c>
      <c r="E85" s="19" t="s">
        <v>200</v>
      </c>
      <c r="F85" s="19" t="s">
        <v>200</v>
      </c>
      <c r="G85" s="19" t="s">
        <v>202</v>
      </c>
      <c r="H85" s="19"/>
      <c r="I85" s="19"/>
      <c r="J85" s="19"/>
      <c r="K85" t="s">
        <v>11</v>
      </c>
      <c r="L85">
        <v>9030</v>
      </c>
      <c r="M85">
        <v>8485.78</v>
      </c>
      <c r="N85">
        <f>'Tabla 223832'!A81</f>
        <v>0</v>
      </c>
      <c r="O85">
        <f>'Tabla 223834'!A81</f>
        <v>0</v>
      </c>
      <c r="P85">
        <f>'Tabla 223830'!A81</f>
        <v>0</v>
      </c>
      <c r="Q85">
        <f>'Tabla 223831'!A81</f>
        <v>0</v>
      </c>
      <c r="R85">
        <f>'Tabla 223837'!A81</f>
        <v>78</v>
      </c>
      <c r="S85">
        <f>'Tabla 223833'!A81</f>
        <v>78</v>
      </c>
      <c r="T85">
        <f>'Tabla 223835'!A81</f>
        <v>0</v>
      </c>
      <c r="U85">
        <f>'Tabla 223838'!A81</f>
        <v>0</v>
      </c>
      <c r="V85">
        <f>'Tabla 223840'!A81</f>
        <v>0</v>
      </c>
      <c r="W85">
        <f>'Tabla 223839'!A81</f>
        <v>0</v>
      </c>
      <c r="X85">
        <f>'Tabla 223841'!A81</f>
        <v>0</v>
      </c>
      <c r="Y85">
        <f>'Tabla 223842'!A81</f>
        <v>0</v>
      </c>
      <c r="Z85">
        <f>'Tabla 223843'!A81</f>
        <v>0</v>
      </c>
      <c r="AA85">
        <f>'Tabla 223836'!A81</f>
        <v>0</v>
      </c>
      <c r="AB85" s="17">
        <v>43100</v>
      </c>
      <c r="AC85" s="18" t="s">
        <v>164</v>
      </c>
      <c r="AD85">
        <v>2017</v>
      </c>
      <c r="AE85" s="17">
        <v>43100</v>
      </c>
    </row>
    <row r="86" spans="1:31" ht="12.75">
      <c r="A86">
        <v>2017</v>
      </c>
      <c r="B86" s="18" t="s">
        <v>228</v>
      </c>
      <c r="C86" t="s">
        <v>2</v>
      </c>
      <c r="D86">
        <v>10</v>
      </c>
      <c r="E86" s="19" t="s">
        <v>195</v>
      </c>
      <c r="F86" s="19" t="s">
        <v>195</v>
      </c>
      <c r="G86" s="18" t="s">
        <v>182</v>
      </c>
      <c r="H86" s="19"/>
      <c r="I86" s="19"/>
      <c r="K86" t="s">
        <v>11</v>
      </c>
      <c r="L86">
        <v>7320</v>
      </c>
      <c r="M86">
        <v>6852.78</v>
      </c>
      <c r="N86">
        <f>'Tabla 223832'!A82</f>
        <v>0</v>
      </c>
      <c r="O86">
        <f>'Tabla 223834'!A82</f>
        <v>0</v>
      </c>
      <c r="P86">
        <f>'Tabla 223830'!A82</f>
        <v>0</v>
      </c>
      <c r="Q86">
        <f>'Tabla 223831'!A82</f>
        <v>0</v>
      </c>
      <c r="R86">
        <f>'Tabla 223837'!A82</f>
        <v>79</v>
      </c>
      <c r="S86">
        <f>'Tabla 223833'!A82</f>
        <v>79</v>
      </c>
      <c r="T86">
        <f>'Tabla 223835'!A82</f>
        <v>0</v>
      </c>
      <c r="U86">
        <f>'Tabla 223838'!A82</f>
        <v>0</v>
      </c>
      <c r="V86">
        <f>'Tabla 223840'!A82</f>
        <v>0</v>
      </c>
      <c r="W86">
        <f>'Tabla 223839'!A82</f>
        <v>0</v>
      </c>
      <c r="X86">
        <f>'Tabla 223841'!A82</f>
        <v>0</v>
      </c>
      <c r="Y86">
        <f>'Tabla 223842'!A82</f>
        <v>0</v>
      </c>
      <c r="Z86">
        <f>'Tabla 223843'!A82</f>
        <v>0</v>
      </c>
      <c r="AA86">
        <f>'Tabla 223836'!A82</f>
        <v>0</v>
      </c>
      <c r="AB86" s="17">
        <v>43100</v>
      </c>
      <c r="AC86" s="18" t="s">
        <v>164</v>
      </c>
      <c r="AD86">
        <v>2017</v>
      </c>
      <c r="AE86" s="17">
        <v>43100</v>
      </c>
    </row>
    <row r="87" spans="1:31" ht="12.75">
      <c r="A87">
        <v>2017</v>
      </c>
      <c r="B87" s="18" t="s">
        <v>228</v>
      </c>
      <c r="C87" t="s">
        <v>2</v>
      </c>
      <c r="D87">
        <v>9</v>
      </c>
      <c r="E87" s="19" t="s">
        <v>196</v>
      </c>
      <c r="F87" s="19" t="s">
        <v>196</v>
      </c>
      <c r="G87" s="18" t="s">
        <v>166</v>
      </c>
      <c r="H87" s="19"/>
      <c r="I87" s="19"/>
      <c r="J87" s="19"/>
      <c r="K87" t="s">
        <v>10</v>
      </c>
      <c r="L87">
        <v>7320</v>
      </c>
      <c r="M87">
        <v>7050.6</v>
      </c>
      <c r="N87">
        <f>'Tabla 223832'!A83</f>
        <v>0</v>
      </c>
      <c r="O87">
        <f>'Tabla 223834'!A83</f>
        <v>0</v>
      </c>
      <c r="P87">
        <f>'Tabla 223830'!A83</f>
        <v>0</v>
      </c>
      <c r="Q87">
        <f>'Tabla 223831'!A83</f>
        <v>0</v>
      </c>
      <c r="R87">
        <f>'Tabla 223837'!A83</f>
        <v>80</v>
      </c>
      <c r="S87">
        <f>'Tabla 223833'!A83</f>
        <v>80</v>
      </c>
      <c r="T87">
        <f>'Tabla 223835'!A83</f>
        <v>0</v>
      </c>
      <c r="U87">
        <f>'Tabla 223838'!A83</f>
        <v>0</v>
      </c>
      <c r="V87">
        <f>'Tabla 223840'!A83</f>
        <v>0</v>
      </c>
      <c r="W87">
        <f>'Tabla 223839'!A83</f>
        <v>0</v>
      </c>
      <c r="X87">
        <f>'Tabla 223841'!A83</f>
        <v>0</v>
      </c>
      <c r="Y87">
        <f>'Tabla 223842'!A83</f>
        <v>0</v>
      </c>
      <c r="Z87">
        <f>'Tabla 223843'!A83</f>
        <v>0</v>
      </c>
      <c r="AA87">
        <f>'Tabla 223836'!A83</f>
        <v>0</v>
      </c>
      <c r="AB87" s="17">
        <v>43100</v>
      </c>
      <c r="AC87" s="18" t="s">
        <v>164</v>
      </c>
      <c r="AD87">
        <v>2017</v>
      </c>
      <c r="AE87" s="17">
        <v>43100</v>
      </c>
    </row>
    <row r="88" spans="1:31" ht="12.75">
      <c r="A88">
        <v>2017</v>
      </c>
      <c r="B88" s="18" t="s">
        <v>228</v>
      </c>
      <c r="C88" t="s">
        <v>2</v>
      </c>
      <c r="D88">
        <v>12</v>
      </c>
      <c r="E88" s="19" t="s">
        <v>187</v>
      </c>
      <c r="F88" s="19" t="s">
        <v>187</v>
      </c>
      <c r="G88" s="18" t="s">
        <v>182</v>
      </c>
      <c r="H88" s="19"/>
      <c r="I88" s="19"/>
      <c r="J88" s="19"/>
      <c r="K88" t="s">
        <v>11</v>
      </c>
      <c r="L88">
        <v>7320</v>
      </c>
      <c r="M88">
        <v>6852.78</v>
      </c>
      <c r="N88">
        <f>'Tabla 223832'!A84</f>
        <v>0</v>
      </c>
      <c r="O88">
        <f>'Tabla 223834'!A84</f>
        <v>0</v>
      </c>
      <c r="P88">
        <f>'Tabla 223830'!A84</f>
        <v>0</v>
      </c>
      <c r="Q88">
        <f>'Tabla 223831'!A84</f>
        <v>0</v>
      </c>
      <c r="R88">
        <f>'Tabla 223837'!A84</f>
        <v>81</v>
      </c>
      <c r="S88">
        <f>'Tabla 223833'!A84</f>
        <v>81</v>
      </c>
      <c r="T88">
        <f>'Tabla 223835'!A84</f>
        <v>0</v>
      </c>
      <c r="U88">
        <f>'Tabla 223838'!A84</f>
        <v>0</v>
      </c>
      <c r="V88">
        <f>'Tabla 223840'!A84</f>
        <v>0</v>
      </c>
      <c r="W88">
        <f>'Tabla 223839'!A84</f>
        <v>0</v>
      </c>
      <c r="X88">
        <f>'Tabla 223841'!A84</f>
        <v>0</v>
      </c>
      <c r="Y88">
        <f>'Tabla 223842'!A84</f>
        <v>0</v>
      </c>
      <c r="Z88">
        <f>'Tabla 223843'!A84</f>
        <v>0</v>
      </c>
      <c r="AA88">
        <f>'Tabla 223836'!A84</f>
        <v>0</v>
      </c>
      <c r="AB88" s="17">
        <v>43100</v>
      </c>
      <c r="AC88" s="18" t="s">
        <v>164</v>
      </c>
      <c r="AD88">
        <v>2017</v>
      </c>
      <c r="AE88" s="17">
        <v>43100</v>
      </c>
    </row>
    <row r="89" spans="1:31" ht="12.75">
      <c r="A89">
        <v>2017</v>
      </c>
      <c r="B89" s="18" t="s">
        <v>228</v>
      </c>
      <c r="C89" t="s">
        <v>2</v>
      </c>
      <c r="D89">
        <v>12</v>
      </c>
      <c r="E89" s="19" t="s">
        <v>187</v>
      </c>
      <c r="F89" s="19" t="s">
        <v>187</v>
      </c>
      <c r="G89" s="18" t="s">
        <v>166</v>
      </c>
      <c r="H89" s="19"/>
      <c r="I89" s="19"/>
      <c r="J89" s="19"/>
      <c r="K89" t="s">
        <v>11</v>
      </c>
      <c r="L89">
        <v>7320</v>
      </c>
      <c r="M89">
        <v>7050.6</v>
      </c>
      <c r="N89">
        <f>'Tabla 223832'!A85</f>
        <v>0</v>
      </c>
      <c r="O89">
        <f>'Tabla 223834'!A85</f>
        <v>0</v>
      </c>
      <c r="P89">
        <f>'Tabla 223830'!A85</f>
        <v>0</v>
      </c>
      <c r="Q89">
        <f>'Tabla 223831'!A85</f>
        <v>0</v>
      </c>
      <c r="R89">
        <f>'Tabla 223837'!A85</f>
        <v>82</v>
      </c>
      <c r="S89">
        <f>'Tabla 223833'!A85</f>
        <v>82</v>
      </c>
      <c r="T89">
        <f>'Tabla 223835'!A85</f>
        <v>0</v>
      </c>
      <c r="U89">
        <f>'Tabla 223838'!A85</f>
        <v>0</v>
      </c>
      <c r="V89">
        <f>'Tabla 223840'!A85</f>
        <v>0</v>
      </c>
      <c r="W89">
        <f>'Tabla 223839'!A85</f>
        <v>0</v>
      </c>
      <c r="X89">
        <f>'Tabla 223841'!A85</f>
        <v>0</v>
      </c>
      <c r="Y89">
        <f>'Tabla 223842'!A85</f>
        <v>0</v>
      </c>
      <c r="Z89">
        <f>'Tabla 223843'!A85</f>
        <v>0</v>
      </c>
      <c r="AA89">
        <f>'Tabla 223836'!A85</f>
        <v>0</v>
      </c>
      <c r="AB89" s="17">
        <v>43100</v>
      </c>
      <c r="AC89" s="18" t="s">
        <v>164</v>
      </c>
      <c r="AD89">
        <v>2017</v>
      </c>
      <c r="AE89" s="17">
        <v>43100</v>
      </c>
    </row>
    <row r="90" spans="1:31" ht="12.75">
      <c r="A90">
        <v>2017</v>
      </c>
      <c r="B90" s="18" t="s">
        <v>228</v>
      </c>
      <c r="C90" t="s">
        <v>2</v>
      </c>
      <c r="D90">
        <v>12</v>
      </c>
      <c r="E90" s="19" t="s">
        <v>190</v>
      </c>
      <c r="F90" s="19" t="s">
        <v>190</v>
      </c>
      <c r="G90" s="18" t="s">
        <v>166</v>
      </c>
      <c r="H90" s="19"/>
      <c r="I90" s="19"/>
      <c r="J90" s="19"/>
      <c r="K90" t="s">
        <v>11</v>
      </c>
      <c r="L90">
        <v>10269.4</v>
      </c>
      <c r="M90">
        <v>10000</v>
      </c>
      <c r="N90">
        <f>'Tabla 223832'!A86</f>
        <v>0</v>
      </c>
      <c r="O90">
        <f>'Tabla 223834'!A86</f>
        <v>0</v>
      </c>
      <c r="P90">
        <f>'Tabla 223830'!A86</f>
        <v>0</v>
      </c>
      <c r="Q90">
        <f>'Tabla 223831'!A86</f>
        <v>0</v>
      </c>
      <c r="R90">
        <f>'Tabla 223837'!A86</f>
        <v>83</v>
      </c>
      <c r="S90">
        <f>'Tabla 223833'!A86</f>
        <v>83</v>
      </c>
      <c r="T90">
        <f>'Tabla 223835'!A86</f>
        <v>0</v>
      </c>
      <c r="U90">
        <f>'Tabla 223838'!A86</f>
        <v>0</v>
      </c>
      <c r="V90">
        <f>'Tabla 223840'!A86</f>
        <v>0</v>
      </c>
      <c r="W90">
        <f>'Tabla 223839'!A86</f>
        <v>0</v>
      </c>
      <c r="X90">
        <f>'Tabla 223841'!A86</f>
        <v>0</v>
      </c>
      <c r="Y90">
        <f>'Tabla 223842'!A86</f>
        <v>0</v>
      </c>
      <c r="Z90">
        <f>'Tabla 223843'!A86</f>
        <v>0</v>
      </c>
      <c r="AA90">
        <f>'Tabla 223836'!A86</f>
        <v>0</v>
      </c>
      <c r="AB90" s="17">
        <v>43100</v>
      </c>
      <c r="AC90" s="18" t="s">
        <v>164</v>
      </c>
      <c r="AD90">
        <v>2017</v>
      </c>
      <c r="AE90" s="17">
        <v>43100</v>
      </c>
    </row>
    <row r="91" spans="1:31" ht="12.75">
      <c r="A91">
        <v>2017</v>
      </c>
      <c r="B91" s="18" t="s">
        <v>228</v>
      </c>
      <c r="C91" t="s">
        <v>2</v>
      </c>
      <c r="D91">
        <v>14</v>
      </c>
      <c r="E91" s="19" t="s">
        <v>190</v>
      </c>
      <c r="F91" s="19" t="s">
        <v>190</v>
      </c>
      <c r="G91" s="18" t="s">
        <v>166</v>
      </c>
      <c r="H91" s="19"/>
      <c r="I91" s="19"/>
      <c r="J91" s="19"/>
      <c r="K91" t="s">
        <v>10</v>
      </c>
      <c r="L91">
        <v>7320</v>
      </c>
      <c r="M91">
        <v>7050.6</v>
      </c>
      <c r="N91">
        <f>'Tabla 223832'!A87</f>
        <v>0</v>
      </c>
      <c r="O91">
        <f>'Tabla 223834'!A87</f>
        <v>0</v>
      </c>
      <c r="P91">
        <f>'Tabla 223830'!A87</f>
        <v>0</v>
      </c>
      <c r="Q91">
        <f>'Tabla 223831'!A87</f>
        <v>0</v>
      </c>
      <c r="R91">
        <f>'Tabla 223837'!A87</f>
        <v>84</v>
      </c>
      <c r="S91">
        <f>'Tabla 223833'!A87</f>
        <v>84</v>
      </c>
      <c r="T91">
        <f>'Tabla 223835'!A87</f>
        <v>0</v>
      </c>
      <c r="U91">
        <f>'Tabla 223838'!A87</f>
        <v>0</v>
      </c>
      <c r="V91">
        <f>'Tabla 223840'!A87</f>
        <v>0</v>
      </c>
      <c r="W91">
        <f>'Tabla 223839'!A87</f>
        <v>0</v>
      </c>
      <c r="X91">
        <f>'Tabla 223841'!A87</f>
        <v>0</v>
      </c>
      <c r="Y91">
        <f>'Tabla 223842'!A87</f>
        <v>0</v>
      </c>
      <c r="Z91">
        <f>'Tabla 223843'!A87</f>
        <v>0</v>
      </c>
      <c r="AA91">
        <f>'Tabla 223836'!A87</f>
        <v>0</v>
      </c>
      <c r="AB91" s="17">
        <v>43100</v>
      </c>
      <c r="AC91" s="18" t="s">
        <v>164</v>
      </c>
      <c r="AD91">
        <v>2017</v>
      </c>
      <c r="AE91" s="17">
        <v>43100</v>
      </c>
    </row>
    <row r="92" spans="1:31" ht="12.75">
      <c r="A92">
        <v>2017</v>
      </c>
      <c r="B92" s="18" t="s">
        <v>228</v>
      </c>
      <c r="C92" t="s">
        <v>2</v>
      </c>
      <c r="D92">
        <v>11</v>
      </c>
      <c r="E92" s="19" t="s">
        <v>199</v>
      </c>
      <c r="F92" s="19" t="s">
        <v>199</v>
      </c>
      <c r="G92" s="18" t="s">
        <v>186</v>
      </c>
      <c r="H92" s="19"/>
      <c r="I92" s="19"/>
      <c r="J92" s="19"/>
      <c r="K92" t="s">
        <v>10</v>
      </c>
      <c r="L92">
        <v>7119.48</v>
      </c>
      <c r="M92">
        <v>7000</v>
      </c>
      <c r="N92">
        <f>'Tabla 223832'!A88</f>
        <v>0</v>
      </c>
      <c r="O92">
        <f>'Tabla 223834'!A88</f>
        <v>0</v>
      </c>
      <c r="P92">
        <f>'Tabla 223830'!A88</f>
        <v>0</v>
      </c>
      <c r="Q92">
        <f>'Tabla 223831'!A88</f>
        <v>0</v>
      </c>
      <c r="R92">
        <f>'Tabla 223837'!A88</f>
        <v>85</v>
      </c>
      <c r="S92">
        <f>'Tabla 223833'!A88</f>
        <v>85</v>
      </c>
      <c r="T92">
        <f>'Tabla 223835'!A88</f>
        <v>0</v>
      </c>
      <c r="U92">
        <f>'Tabla 223838'!A88</f>
        <v>0</v>
      </c>
      <c r="V92">
        <f>'Tabla 223840'!A88</f>
        <v>0</v>
      </c>
      <c r="W92">
        <f>'Tabla 223839'!A88</f>
        <v>0</v>
      </c>
      <c r="X92">
        <f>'Tabla 223841'!A88</f>
        <v>0</v>
      </c>
      <c r="Y92">
        <f>'Tabla 223842'!A88</f>
        <v>0</v>
      </c>
      <c r="Z92">
        <f>'Tabla 223843'!A88</f>
        <v>0</v>
      </c>
      <c r="AA92">
        <f>'Tabla 223836'!A88</f>
        <v>0</v>
      </c>
      <c r="AB92" s="17">
        <v>43100</v>
      </c>
      <c r="AC92" s="18" t="s">
        <v>164</v>
      </c>
      <c r="AD92">
        <v>2017</v>
      </c>
      <c r="AE92" s="17">
        <v>43100</v>
      </c>
    </row>
    <row r="93" spans="1:31" ht="12.75">
      <c r="A93">
        <v>2017</v>
      </c>
      <c r="B93" s="18" t="s">
        <v>228</v>
      </c>
      <c r="C93" t="s">
        <v>2</v>
      </c>
      <c r="D93">
        <v>11</v>
      </c>
      <c r="E93" s="19" t="s">
        <v>199</v>
      </c>
      <c r="F93" s="19" t="s">
        <v>199</v>
      </c>
      <c r="G93" s="19" t="s">
        <v>202</v>
      </c>
      <c r="H93" s="19"/>
      <c r="I93" s="19"/>
      <c r="J93" s="19"/>
      <c r="K93" t="s">
        <v>11</v>
      </c>
      <c r="L93">
        <v>8000</v>
      </c>
      <c r="M93">
        <v>7880.52</v>
      </c>
      <c r="N93">
        <f>'Tabla 223832'!A89</f>
        <v>0</v>
      </c>
      <c r="O93">
        <f>'Tabla 223834'!A89</f>
        <v>0</v>
      </c>
      <c r="P93">
        <f>'Tabla 223830'!A89</f>
        <v>0</v>
      </c>
      <c r="Q93">
        <f>'Tabla 223831'!A89</f>
        <v>0</v>
      </c>
      <c r="R93">
        <f>'Tabla 223837'!A89</f>
        <v>86</v>
      </c>
      <c r="S93">
        <f>'Tabla 223833'!A89</f>
        <v>86</v>
      </c>
      <c r="T93">
        <f>'Tabla 223835'!A89</f>
        <v>0</v>
      </c>
      <c r="U93">
        <f>'Tabla 223838'!A89</f>
        <v>0</v>
      </c>
      <c r="V93">
        <f>'Tabla 223840'!A89</f>
        <v>0</v>
      </c>
      <c r="W93">
        <f>'Tabla 223839'!A89</f>
        <v>0</v>
      </c>
      <c r="X93">
        <f>'Tabla 223841'!A89</f>
        <v>0</v>
      </c>
      <c r="Y93">
        <f>'Tabla 223842'!A89</f>
        <v>0</v>
      </c>
      <c r="Z93">
        <f>'Tabla 223843'!A89</f>
        <v>0</v>
      </c>
      <c r="AA93">
        <f>'Tabla 223836'!A89</f>
        <v>0</v>
      </c>
      <c r="AB93" s="17">
        <v>43100</v>
      </c>
      <c r="AC93" s="18" t="s">
        <v>164</v>
      </c>
      <c r="AD93">
        <v>2017</v>
      </c>
      <c r="AE93" s="17">
        <v>43100</v>
      </c>
    </row>
    <row r="94" spans="1:31" ht="12.75">
      <c r="A94">
        <v>2017</v>
      </c>
      <c r="B94" s="18" t="s">
        <v>228</v>
      </c>
      <c r="C94" t="s">
        <v>2</v>
      </c>
      <c r="D94">
        <v>7</v>
      </c>
      <c r="E94" s="19" t="s">
        <v>199</v>
      </c>
      <c r="F94" s="19" t="s">
        <v>199</v>
      </c>
      <c r="G94" s="18" t="s">
        <v>166</v>
      </c>
      <c r="H94" s="19"/>
      <c r="I94" s="19"/>
      <c r="J94" s="19"/>
      <c r="K94" t="s">
        <v>10</v>
      </c>
      <c r="L94">
        <v>6119.48</v>
      </c>
      <c r="M94">
        <v>6000</v>
      </c>
      <c r="N94">
        <f>'Tabla 223832'!A90</f>
        <v>0</v>
      </c>
      <c r="O94">
        <f>'Tabla 223834'!A90</f>
        <v>0</v>
      </c>
      <c r="P94">
        <f>'Tabla 223830'!A90</f>
        <v>0</v>
      </c>
      <c r="Q94">
        <f>'Tabla 223831'!A90</f>
        <v>0</v>
      </c>
      <c r="R94">
        <f>'Tabla 223837'!A90</f>
        <v>87</v>
      </c>
      <c r="S94">
        <f>'Tabla 223833'!A90</f>
        <v>87</v>
      </c>
      <c r="T94">
        <f>'Tabla 223835'!A90</f>
        <v>0</v>
      </c>
      <c r="U94">
        <f>'Tabla 223838'!A90</f>
        <v>0</v>
      </c>
      <c r="V94">
        <f>'Tabla 223840'!A90</f>
        <v>0</v>
      </c>
      <c r="W94">
        <f>'Tabla 223839'!A90</f>
        <v>0</v>
      </c>
      <c r="X94">
        <f>'Tabla 223841'!A90</f>
        <v>0</v>
      </c>
      <c r="Y94">
        <f>'Tabla 223842'!A90</f>
        <v>0</v>
      </c>
      <c r="Z94">
        <f>'Tabla 223843'!A90</f>
        <v>0</v>
      </c>
      <c r="AA94">
        <f>'Tabla 223836'!A90</f>
        <v>0</v>
      </c>
      <c r="AB94" s="17">
        <v>43100</v>
      </c>
      <c r="AC94" s="18" t="s">
        <v>164</v>
      </c>
      <c r="AD94">
        <v>2017</v>
      </c>
      <c r="AE94" s="17">
        <v>43100</v>
      </c>
    </row>
    <row r="95" spans="1:31" ht="12.75">
      <c r="A95">
        <v>2017</v>
      </c>
      <c r="B95" s="18" t="s">
        <v>228</v>
      </c>
      <c r="C95" t="s">
        <v>2</v>
      </c>
      <c r="D95">
        <v>7</v>
      </c>
      <c r="E95" s="19" t="s">
        <v>201</v>
      </c>
      <c r="F95" s="19" t="s">
        <v>201</v>
      </c>
      <c r="G95" s="19" t="s">
        <v>202</v>
      </c>
      <c r="H95" s="19"/>
      <c r="I95" s="19"/>
      <c r="J95" s="19"/>
      <c r="K95" t="s">
        <v>10</v>
      </c>
      <c r="L95">
        <v>6111.2</v>
      </c>
      <c r="M95">
        <v>6000</v>
      </c>
      <c r="N95">
        <f>'Tabla 223832'!A91</f>
        <v>0</v>
      </c>
      <c r="O95">
        <f>'Tabla 223834'!A91</f>
        <v>0</v>
      </c>
      <c r="P95">
        <f>'Tabla 223830'!A91</f>
        <v>0</v>
      </c>
      <c r="Q95">
        <f>'Tabla 223831'!A91</f>
        <v>0</v>
      </c>
      <c r="R95">
        <f>'Tabla 223837'!A91</f>
        <v>88</v>
      </c>
      <c r="S95">
        <f>'Tabla 223833'!A91</f>
        <v>88</v>
      </c>
      <c r="T95">
        <f>'Tabla 223835'!A91</f>
        <v>0</v>
      </c>
      <c r="U95">
        <f>'Tabla 223838'!A91</f>
        <v>0</v>
      </c>
      <c r="V95">
        <f>'Tabla 223840'!A91</f>
        <v>0</v>
      </c>
      <c r="W95">
        <f>'Tabla 223839'!A91</f>
        <v>0</v>
      </c>
      <c r="X95">
        <f>'Tabla 223841'!A91</f>
        <v>0</v>
      </c>
      <c r="Y95">
        <f>'Tabla 223842'!A91</f>
        <v>0</v>
      </c>
      <c r="Z95">
        <f>'Tabla 223843'!A91</f>
        <v>0</v>
      </c>
      <c r="AA95">
        <f>'Tabla 223836'!A91</f>
        <v>0</v>
      </c>
      <c r="AB95" s="17">
        <v>43100</v>
      </c>
      <c r="AC95" s="18" t="s">
        <v>164</v>
      </c>
      <c r="AD95">
        <v>2017</v>
      </c>
      <c r="AE95" s="17">
        <v>43100</v>
      </c>
    </row>
    <row r="96" spans="1:31" ht="12.75">
      <c r="A96">
        <v>2017</v>
      </c>
      <c r="B96" s="18" t="s">
        <v>228</v>
      </c>
      <c r="C96" t="s">
        <v>2</v>
      </c>
      <c r="D96">
        <v>7</v>
      </c>
      <c r="E96" s="19" t="s">
        <v>201</v>
      </c>
      <c r="F96" s="19" t="s">
        <v>201</v>
      </c>
      <c r="G96" s="19" t="s">
        <v>202</v>
      </c>
      <c r="H96" s="19"/>
      <c r="I96" s="19"/>
      <c r="J96" s="19"/>
      <c r="K96" t="s">
        <v>10</v>
      </c>
      <c r="L96">
        <v>4612.84</v>
      </c>
      <c r="M96">
        <v>4501.64</v>
      </c>
      <c r="N96">
        <f>'Tabla 223832'!A92</f>
        <v>0</v>
      </c>
      <c r="O96">
        <f>'Tabla 223834'!A92</f>
        <v>0</v>
      </c>
      <c r="P96">
        <f>'Tabla 223830'!A92</f>
        <v>0</v>
      </c>
      <c r="Q96">
        <f>'Tabla 223831'!A92</f>
        <v>0</v>
      </c>
      <c r="R96">
        <f>'Tabla 223837'!A92</f>
        <v>89</v>
      </c>
      <c r="S96">
        <f>'Tabla 223833'!A92</f>
        <v>89</v>
      </c>
      <c r="T96">
        <f>'Tabla 223835'!A92</f>
        <v>0</v>
      </c>
      <c r="U96">
        <f>'Tabla 223838'!A92</f>
        <v>0</v>
      </c>
      <c r="V96">
        <f>'Tabla 223840'!A92</f>
        <v>0</v>
      </c>
      <c r="W96">
        <f>'Tabla 223839'!A92</f>
        <v>0</v>
      </c>
      <c r="X96">
        <f>'Tabla 223841'!A92</f>
        <v>0</v>
      </c>
      <c r="Y96">
        <f>'Tabla 223842'!A92</f>
        <v>0</v>
      </c>
      <c r="Z96">
        <f>'Tabla 223843'!A92</f>
        <v>0</v>
      </c>
      <c r="AA96">
        <f>'Tabla 223836'!A92</f>
        <v>0</v>
      </c>
      <c r="AB96" s="17">
        <v>43100</v>
      </c>
      <c r="AC96" s="18" t="s">
        <v>164</v>
      </c>
      <c r="AD96">
        <v>2017</v>
      </c>
      <c r="AE96" s="17">
        <v>43100</v>
      </c>
    </row>
    <row r="97" spans="1:31" ht="12.75">
      <c r="A97">
        <v>2017</v>
      </c>
      <c r="B97" s="18" t="s">
        <v>228</v>
      </c>
      <c r="C97" t="s">
        <v>2</v>
      </c>
      <c r="D97">
        <v>7</v>
      </c>
      <c r="E97" s="19" t="s">
        <v>201</v>
      </c>
      <c r="F97" s="19" t="s">
        <v>201</v>
      </c>
      <c r="G97" s="19" t="s">
        <v>202</v>
      </c>
      <c r="H97" s="19"/>
      <c r="I97" s="19"/>
      <c r="J97" s="19"/>
      <c r="K97" t="s">
        <v>10</v>
      </c>
      <c r="L97">
        <v>4612.84</v>
      </c>
      <c r="M97">
        <v>4501.64</v>
      </c>
      <c r="N97">
        <f>'Tabla 223832'!A93</f>
        <v>0</v>
      </c>
      <c r="O97">
        <f>'Tabla 223834'!A93</f>
        <v>0</v>
      </c>
      <c r="P97">
        <f>'Tabla 223830'!A93</f>
        <v>0</v>
      </c>
      <c r="Q97">
        <f>'Tabla 223831'!A93</f>
        <v>0</v>
      </c>
      <c r="R97">
        <f>'Tabla 223837'!A93</f>
        <v>90</v>
      </c>
      <c r="S97">
        <f>'Tabla 223833'!A93</f>
        <v>90</v>
      </c>
      <c r="T97">
        <f>'Tabla 223835'!A93</f>
        <v>0</v>
      </c>
      <c r="U97">
        <f>'Tabla 223838'!A93</f>
        <v>0</v>
      </c>
      <c r="V97">
        <f>'Tabla 223840'!A93</f>
        <v>0</v>
      </c>
      <c r="W97">
        <f>'Tabla 223839'!A93</f>
        <v>0</v>
      </c>
      <c r="X97">
        <f>'Tabla 223841'!A93</f>
        <v>0</v>
      </c>
      <c r="Y97">
        <f>'Tabla 223842'!A93</f>
        <v>0</v>
      </c>
      <c r="Z97">
        <f>'Tabla 223843'!A93</f>
        <v>0</v>
      </c>
      <c r="AA97">
        <f>'Tabla 223836'!A93</f>
        <v>0</v>
      </c>
      <c r="AB97" s="17">
        <v>43100</v>
      </c>
      <c r="AC97" s="18" t="s">
        <v>164</v>
      </c>
      <c r="AD97">
        <v>2017</v>
      </c>
      <c r="AE97" s="17">
        <v>43100</v>
      </c>
    </row>
    <row r="98" spans="1:31" ht="12.75">
      <c r="A98">
        <v>2017</v>
      </c>
      <c r="B98" s="18" t="s">
        <v>228</v>
      </c>
      <c r="C98" t="s">
        <v>2</v>
      </c>
      <c r="D98">
        <v>7</v>
      </c>
      <c r="E98" s="19" t="s">
        <v>201</v>
      </c>
      <c r="F98" s="19" t="s">
        <v>201</v>
      </c>
      <c r="G98" s="19" t="s">
        <v>202</v>
      </c>
      <c r="H98" s="19"/>
      <c r="I98" s="19"/>
      <c r="J98" s="19"/>
      <c r="K98" t="s">
        <v>11</v>
      </c>
      <c r="L98">
        <v>4612.84</v>
      </c>
      <c r="M98">
        <v>4501.64</v>
      </c>
      <c r="N98">
        <f>'Tabla 223832'!A94</f>
        <v>0</v>
      </c>
      <c r="O98">
        <f>'Tabla 223834'!A94</f>
        <v>0</v>
      </c>
      <c r="P98">
        <f>'Tabla 223830'!A94</f>
        <v>0</v>
      </c>
      <c r="Q98">
        <f>'Tabla 223831'!A94</f>
        <v>0</v>
      </c>
      <c r="R98">
        <f>'Tabla 223837'!A94</f>
        <v>91</v>
      </c>
      <c r="S98">
        <f>'Tabla 223833'!A94</f>
        <v>91</v>
      </c>
      <c r="T98">
        <f>'Tabla 223835'!A94</f>
        <v>0</v>
      </c>
      <c r="U98">
        <f>'Tabla 223838'!A94</f>
        <v>0</v>
      </c>
      <c r="V98">
        <f>'Tabla 223840'!A94</f>
        <v>0</v>
      </c>
      <c r="W98">
        <f>'Tabla 223839'!A94</f>
        <v>0</v>
      </c>
      <c r="X98">
        <f>'Tabla 223841'!A94</f>
        <v>0</v>
      </c>
      <c r="Y98">
        <f>'Tabla 223842'!A94</f>
        <v>0</v>
      </c>
      <c r="Z98">
        <f>'Tabla 223843'!A94</f>
        <v>0</v>
      </c>
      <c r="AA98">
        <f>'Tabla 223836'!A94</f>
        <v>0</v>
      </c>
      <c r="AB98" s="17">
        <v>43100</v>
      </c>
      <c r="AC98" s="18" t="s">
        <v>164</v>
      </c>
      <c r="AD98">
        <v>2017</v>
      </c>
      <c r="AE98" s="17">
        <v>43100</v>
      </c>
    </row>
    <row r="99" spans="1:31" ht="12.75">
      <c r="A99">
        <v>2017</v>
      </c>
      <c r="B99" s="18" t="s">
        <v>228</v>
      </c>
      <c r="C99" t="s">
        <v>2</v>
      </c>
      <c r="D99">
        <v>19</v>
      </c>
      <c r="E99" s="19" t="s">
        <v>184</v>
      </c>
      <c r="F99" s="19" t="s">
        <v>184</v>
      </c>
      <c r="G99" s="18" t="s">
        <v>166</v>
      </c>
      <c r="H99" s="19"/>
      <c r="I99" s="19"/>
      <c r="J99" s="19"/>
      <c r="K99" t="s">
        <v>11</v>
      </c>
      <c r="L99">
        <v>12138.5</v>
      </c>
      <c r="M99">
        <v>10779.34</v>
      </c>
      <c r="N99">
        <f>'Tabla 223832'!A95</f>
        <v>0</v>
      </c>
      <c r="O99">
        <f>'Tabla 223834'!A95</f>
        <v>0</v>
      </c>
      <c r="P99">
        <f>'Tabla 223830'!A95</f>
        <v>0</v>
      </c>
      <c r="Q99">
        <f>'Tabla 223831'!A95</f>
        <v>0</v>
      </c>
      <c r="R99">
        <f>'Tabla 223837'!A95</f>
        <v>92</v>
      </c>
      <c r="S99">
        <f>'Tabla 223833'!A95</f>
        <v>92</v>
      </c>
      <c r="T99">
        <f>'Tabla 223835'!A95</f>
        <v>0</v>
      </c>
      <c r="U99">
        <f>'Tabla 223838'!A95</f>
        <v>0</v>
      </c>
      <c r="V99">
        <f>'Tabla 223840'!A95</f>
        <v>0</v>
      </c>
      <c r="W99">
        <f>'Tabla 223839'!A95</f>
        <v>0</v>
      </c>
      <c r="X99">
        <f>'Tabla 223841'!A95</f>
        <v>0</v>
      </c>
      <c r="Y99">
        <f>'Tabla 223842'!A95</f>
        <v>0</v>
      </c>
      <c r="Z99">
        <f>'Tabla 223843'!A95</f>
        <v>0</v>
      </c>
      <c r="AA99">
        <f>'Tabla 223836'!A95</f>
        <v>0</v>
      </c>
      <c r="AB99" s="17">
        <v>43100</v>
      </c>
      <c r="AC99" s="18" t="s">
        <v>164</v>
      </c>
      <c r="AD99">
        <v>2017</v>
      </c>
      <c r="AE99" s="17">
        <v>43100</v>
      </c>
    </row>
    <row r="100" spans="1:31" ht="12.75">
      <c r="A100">
        <v>2017</v>
      </c>
      <c r="B100" s="18" t="s">
        <v>228</v>
      </c>
      <c r="C100" t="s">
        <v>2</v>
      </c>
      <c r="D100">
        <v>22</v>
      </c>
      <c r="E100" s="19" t="s">
        <v>215</v>
      </c>
      <c r="F100" s="19" t="s">
        <v>215</v>
      </c>
      <c r="G100" s="19" t="s">
        <v>159</v>
      </c>
      <c r="H100" s="19"/>
      <c r="I100" s="19"/>
      <c r="J100" s="19"/>
      <c r="K100" t="s">
        <v>11</v>
      </c>
      <c r="L100">
        <v>29648.26</v>
      </c>
      <c r="M100">
        <v>25000</v>
      </c>
      <c r="N100">
        <f>'Tabla 223832'!A96</f>
        <v>0</v>
      </c>
      <c r="O100">
        <f>'Tabla 223834'!A96</f>
        <v>0</v>
      </c>
      <c r="P100">
        <f>'Tabla 223830'!A96</f>
        <v>0</v>
      </c>
      <c r="Q100">
        <f>'Tabla 223831'!A96</f>
        <v>0</v>
      </c>
      <c r="R100">
        <f>'Tabla 223837'!A96</f>
        <v>93</v>
      </c>
      <c r="S100">
        <f>'Tabla 223833'!A96</f>
        <v>93</v>
      </c>
      <c r="T100">
        <f>'Tabla 223835'!A96</f>
        <v>0</v>
      </c>
      <c r="U100">
        <f>'Tabla 223838'!A96</f>
        <v>0</v>
      </c>
      <c r="V100">
        <f>'Tabla 223840'!A96</f>
        <v>0</v>
      </c>
      <c r="W100">
        <f>'Tabla 223839'!A96</f>
        <v>0</v>
      </c>
      <c r="X100">
        <f>'Tabla 223841'!A96</f>
        <v>0</v>
      </c>
      <c r="Y100">
        <f>'Tabla 223842'!A96</f>
        <v>0</v>
      </c>
      <c r="Z100">
        <f>'Tabla 223843'!A96</f>
        <v>0</v>
      </c>
      <c r="AA100">
        <f>'Tabla 223836'!A96</f>
        <v>0</v>
      </c>
      <c r="AB100" s="17">
        <v>43100</v>
      </c>
      <c r="AC100" s="18" t="s">
        <v>164</v>
      </c>
      <c r="AD100">
        <v>2017</v>
      </c>
      <c r="AE100" s="17">
        <v>43100</v>
      </c>
    </row>
    <row r="101" spans="1:31" ht="12.75">
      <c r="A101">
        <v>2017</v>
      </c>
      <c r="B101" s="18" t="s">
        <v>228</v>
      </c>
      <c r="C101" t="s">
        <v>2</v>
      </c>
      <c r="D101">
        <v>20</v>
      </c>
      <c r="E101" s="19" t="s">
        <v>216</v>
      </c>
      <c r="F101" s="19"/>
      <c r="G101" s="19" t="s">
        <v>159</v>
      </c>
      <c r="H101" s="19"/>
      <c r="I101" s="19"/>
      <c r="J101" s="19"/>
      <c r="K101" t="s">
        <v>10</v>
      </c>
      <c r="L101">
        <v>19200</v>
      </c>
      <c r="M101">
        <v>16780.32</v>
      </c>
      <c r="N101">
        <f>'Tabla 223832'!A97</f>
        <v>0</v>
      </c>
      <c r="O101">
        <f>'Tabla 223834'!A97</f>
        <v>0</v>
      </c>
      <c r="P101">
        <f>'Tabla 223830'!A97</f>
        <v>0</v>
      </c>
      <c r="Q101">
        <f>'Tabla 223831'!A97</f>
        <v>0</v>
      </c>
      <c r="R101">
        <f>'Tabla 223837'!A97</f>
        <v>94</v>
      </c>
      <c r="S101">
        <f>'Tabla 223833'!A97</f>
        <v>94</v>
      </c>
      <c r="T101">
        <f>'Tabla 223835'!A97</f>
        <v>0</v>
      </c>
      <c r="U101">
        <f>'Tabla 223838'!A97</f>
        <v>0</v>
      </c>
      <c r="V101">
        <f>'Tabla 223840'!A97</f>
        <v>0</v>
      </c>
      <c r="W101">
        <f>'Tabla 223839'!A97</f>
        <v>0</v>
      </c>
      <c r="X101">
        <f>'Tabla 223841'!A97</f>
        <v>0</v>
      </c>
      <c r="Y101">
        <f>'Tabla 223842'!A97</f>
        <v>0</v>
      </c>
      <c r="Z101">
        <f>'Tabla 223843'!A97</f>
        <v>0</v>
      </c>
      <c r="AA101">
        <f>'Tabla 223836'!A97</f>
        <v>0</v>
      </c>
      <c r="AB101" s="17">
        <v>43100</v>
      </c>
      <c r="AC101" s="18" t="s">
        <v>164</v>
      </c>
      <c r="AD101">
        <v>2017</v>
      </c>
      <c r="AE101" s="17">
        <v>43100</v>
      </c>
    </row>
    <row r="102" spans="1:31" ht="12.75">
      <c r="A102">
        <v>2017</v>
      </c>
      <c r="B102" s="18" t="s">
        <v>228</v>
      </c>
      <c r="C102" t="s">
        <v>2</v>
      </c>
      <c r="D102">
        <v>19</v>
      </c>
      <c r="E102" s="19" t="s">
        <v>184</v>
      </c>
      <c r="F102" s="19" t="s">
        <v>184</v>
      </c>
      <c r="G102" s="18" t="s">
        <v>166</v>
      </c>
      <c r="H102" s="19"/>
      <c r="I102" s="19"/>
      <c r="J102" s="19"/>
      <c r="K102" t="s">
        <v>11</v>
      </c>
      <c r="L102">
        <v>13242</v>
      </c>
      <c r="M102">
        <v>11475.68</v>
      </c>
      <c r="N102">
        <f>'Tabla 223832'!A98</f>
        <v>0</v>
      </c>
      <c r="O102">
        <f>'Tabla 223834'!A98</f>
        <v>0</v>
      </c>
      <c r="P102">
        <f>'Tabla 223830'!A98</f>
        <v>0</v>
      </c>
      <c r="Q102">
        <f>'Tabla 223831'!A98</f>
        <v>0</v>
      </c>
      <c r="R102">
        <f>'Tabla 223837'!A98</f>
        <v>95</v>
      </c>
      <c r="S102">
        <f>'Tabla 223833'!A98</f>
        <v>95</v>
      </c>
      <c r="T102">
        <f>'Tabla 223835'!A98</f>
        <v>0</v>
      </c>
      <c r="U102">
        <f>'Tabla 223838'!A98</f>
        <v>0</v>
      </c>
      <c r="V102">
        <f>'Tabla 223840'!A98</f>
        <v>0</v>
      </c>
      <c r="W102">
        <f>'Tabla 223839'!A98</f>
        <v>0</v>
      </c>
      <c r="X102">
        <f>'Tabla 223841'!A98</f>
        <v>0</v>
      </c>
      <c r="Y102">
        <f>'Tabla 223842'!A98</f>
        <v>0</v>
      </c>
      <c r="Z102">
        <f>'Tabla 223843'!A98</f>
        <v>0</v>
      </c>
      <c r="AA102">
        <f>'Tabla 223836'!A98</f>
        <v>0</v>
      </c>
      <c r="AB102" s="17">
        <v>43100</v>
      </c>
      <c r="AC102" s="18" t="s">
        <v>164</v>
      </c>
      <c r="AD102">
        <v>2017</v>
      </c>
      <c r="AE102" s="17">
        <v>43100</v>
      </c>
    </row>
    <row r="103" spans="1:31" ht="12.75">
      <c r="A103">
        <v>2017</v>
      </c>
      <c r="B103" s="18" t="s">
        <v>228</v>
      </c>
      <c r="C103" t="s">
        <v>2</v>
      </c>
      <c r="D103">
        <v>15</v>
      </c>
      <c r="E103" s="19" t="s">
        <v>188</v>
      </c>
      <c r="F103" s="19" t="s">
        <v>188</v>
      </c>
      <c r="G103" s="18" t="s">
        <v>166</v>
      </c>
      <c r="H103" s="19"/>
      <c r="I103" s="19"/>
      <c r="J103" s="19"/>
      <c r="K103" t="s">
        <v>10</v>
      </c>
      <c r="L103">
        <v>16359.16</v>
      </c>
      <c r="M103">
        <v>15000</v>
      </c>
      <c r="N103">
        <f>'Tabla 223832'!A99</f>
        <v>0</v>
      </c>
      <c r="O103">
        <f>'Tabla 223834'!A99</f>
        <v>0</v>
      </c>
      <c r="P103">
        <f>'Tabla 223830'!A99</f>
        <v>0</v>
      </c>
      <c r="Q103">
        <f>'Tabla 223831'!A99</f>
        <v>0</v>
      </c>
      <c r="R103">
        <f>'Tabla 223837'!A99</f>
        <v>96</v>
      </c>
      <c r="S103">
        <f>'Tabla 223833'!A99</f>
        <v>96</v>
      </c>
      <c r="T103">
        <f>'Tabla 223835'!A99</f>
        <v>0</v>
      </c>
      <c r="U103">
        <f>'Tabla 223838'!A99</f>
        <v>0</v>
      </c>
      <c r="V103">
        <f>'Tabla 223840'!A99</f>
        <v>0</v>
      </c>
      <c r="W103">
        <f>'Tabla 223839'!A99</f>
        <v>0</v>
      </c>
      <c r="X103">
        <f>'Tabla 223841'!A99</f>
        <v>0</v>
      </c>
      <c r="Y103">
        <f>'Tabla 223842'!A99</f>
        <v>0</v>
      </c>
      <c r="Z103">
        <f>'Tabla 223843'!A99</f>
        <v>0</v>
      </c>
      <c r="AA103">
        <f>'Tabla 223836'!A99</f>
        <v>0</v>
      </c>
      <c r="AB103" s="17">
        <v>43100</v>
      </c>
      <c r="AC103" s="18" t="s">
        <v>164</v>
      </c>
      <c r="AD103">
        <v>2017</v>
      </c>
      <c r="AE103" s="17">
        <v>43100</v>
      </c>
    </row>
    <row r="104" spans="1:31" ht="12.75">
      <c r="A104">
        <v>2017</v>
      </c>
      <c r="B104" s="18" t="s">
        <v>228</v>
      </c>
      <c r="C104" t="s">
        <v>2</v>
      </c>
      <c r="D104">
        <v>15</v>
      </c>
      <c r="E104" s="19" t="s">
        <v>188</v>
      </c>
      <c r="F104" s="19" t="s">
        <v>188</v>
      </c>
      <c r="G104" s="19" t="s">
        <v>202</v>
      </c>
      <c r="H104" s="19"/>
      <c r="I104" s="19"/>
      <c r="J104" s="19"/>
      <c r="K104" t="s">
        <v>10</v>
      </c>
      <c r="L104">
        <v>13359.16</v>
      </c>
      <c r="M104">
        <v>12000</v>
      </c>
      <c r="N104">
        <f>'Tabla 223832'!A100</f>
        <v>0</v>
      </c>
      <c r="O104">
        <f>'Tabla 223834'!A100</f>
        <v>0</v>
      </c>
      <c r="P104">
        <f>'Tabla 223830'!A100</f>
        <v>0</v>
      </c>
      <c r="Q104">
        <f>'Tabla 223831'!A100</f>
        <v>0</v>
      </c>
      <c r="R104">
        <f>'Tabla 223837'!A100</f>
        <v>97</v>
      </c>
      <c r="S104">
        <f>'Tabla 223833'!A100</f>
        <v>97</v>
      </c>
      <c r="T104">
        <f>'Tabla 223835'!A100</f>
        <v>0</v>
      </c>
      <c r="U104">
        <f>'Tabla 223838'!A100</f>
        <v>0</v>
      </c>
      <c r="V104">
        <f>'Tabla 223840'!A100</f>
        <v>0</v>
      </c>
      <c r="W104">
        <f>'Tabla 223839'!A100</f>
        <v>0</v>
      </c>
      <c r="X104">
        <f>'Tabla 223841'!A100</f>
        <v>0</v>
      </c>
      <c r="Y104">
        <f>'Tabla 223842'!A100</f>
        <v>0</v>
      </c>
      <c r="Z104">
        <f>'Tabla 223843'!A100</f>
        <v>0</v>
      </c>
      <c r="AA104">
        <f>'Tabla 223836'!A100</f>
        <v>0</v>
      </c>
      <c r="AB104" s="17">
        <v>43100</v>
      </c>
      <c r="AC104" s="18" t="s">
        <v>164</v>
      </c>
      <c r="AD104">
        <v>2017</v>
      </c>
      <c r="AE104" s="17">
        <v>43100</v>
      </c>
    </row>
    <row r="105" spans="1:31" ht="12.75">
      <c r="A105">
        <v>2017</v>
      </c>
      <c r="B105" s="18" t="s">
        <v>228</v>
      </c>
      <c r="C105" t="s">
        <v>2</v>
      </c>
      <c r="D105">
        <v>15</v>
      </c>
      <c r="E105" s="19" t="s">
        <v>217</v>
      </c>
      <c r="F105" s="19" t="s">
        <v>217</v>
      </c>
      <c r="G105" s="19" t="s">
        <v>159</v>
      </c>
      <c r="H105" s="19"/>
      <c r="I105" s="19"/>
      <c r="J105" s="19"/>
      <c r="K105" t="s">
        <v>11</v>
      </c>
      <c r="L105">
        <v>9348</v>
      </c>
      <c r="M105">
        <v>8265.74</v>
      </c>
      <c r="N105">
        <f>'Tabla 223832'!A101</f>
        <v>0</v>
      </c>
      <c r="O105">
        <f>'Tabla 223834'!A101</f>
        <v>0</v>
      </c>
      <c r="P105">
        <f>'Tabla 223830'!A101</f>
        <v>0</v>
      </c>
      <c r="Q105">
        <f>'Tabla 223831'!A101</f>
        <v>0</v>
      </c>
      <c r="R105">
        <f>'Tabla 223837'!A101</f>
        <v>98</v>
      </c>
      <c r="S105">
        <f>'Tabla 223833'!A101</f>
        <v>98</v>
      </c>
      <c r="T105">
        <f>'Tabla 223835'!A101</f>
        <v>0</v>
      </c>
      <c r="U105">
        <f>'Tabla 223838'!A101</f>
        <v>0</v>
      </c>
      <c r="V105">
        <f>'Tabla 223840'!A101</f>
        <v>0</v>
      </c>
      <c r="W105">
        <f>'Tabla 223839'!A101</f>
        <v>0</v>
      </c>
      <c r="X105">
        <f>'Tabla 223841'!A101</f>
        <v>0</v>
      </c>
      <c r="Y105">
        <f>'Tabla 223842'!A101</f>
        <v>0</v>
      </c>
      <c r="Z105">
        <f>'Tabla 223843'!A101</f>
        <v>0</v>
      </c>
      <c r="AA105">
        <f>'Tabla 223836'!A101</f>
        <v>0</v>
      </c>
      <c r="AB105" s="17">
        <v>43100</v>
      </c>
      <c r="AC105" s="18" t="s">
        <v>164</v>
      </c>
      <c r="AD105">
        <v>2017</v>
      </c>
      <c r="AE105" s="17">
        <v>43100</v>
      </c>
    </row>
    <row r="106" spans="1:31" ht="12.75">
      <c r="A106">
        <v>2017</v>
      </c>
      <c r="B106" s="18" t="s">
        <v>228</v>
      </c>
      <c r="C106" t="s">
        <v>2</v>
      </c>
      <c r="D106">
        <v>12</v>
      </c>
      <c r="E106" s="19" t="s">
        <v>187</v>
      </c>
      <c r="F106" s="19" t="s">
        <v>187</v>
      </c>
      <c r="G106" s="18" t="s">
        <v>166</v>
      </c>
      <c r="H106" s="19"/>
      <c r="I106" s="19"/>
      <c r="J106" s="19"/>
      <c r="K106" t="s">
        <v>11</v>
      </c>
      <c r="L106">
        <v>10400</v>
      </c>
      <c r="M106">
        <v>9731.68</v>
      </c>
      <c r="N106">
        <f>'Tabla 223832'!A102</f>
        <v>0</v>
      </c>
      <c r="O106">
        <f>'Tabla 223834'!A102</f>
        <v>0</v>
      </c>
      <c r="P106">
        <f>'Tabla 223830'!A102</f>
        <v>0</v>
      </c>
      <c r="Q106">
        <f>'Tabla 223831'!A102</f>
        <v>0</v>
      </c>
      <c r="R106">
        <f>'Tabla 223837'!A102</f>
        <v>99</v>
      </c>
      <c r="S106">
        <f>'Tabla 223833'!A102</f>
        <v>99</v>
      </c>
      <c r="T106">
        <f>'Tabla 223835'!A102</f>
        <v>0</v>
      </c>
      <c r="U106">
        <f>'Tabla 223838'!A102</f>
        <v>0</v>
      </c>
      <c r="V106">
        <f>'Tabla 223840'!A102</f>
        <v>0</v>
      </c>
      <c r="W106">
        <f>'Tabla 223839'!A102</f>
        <v>0</v>
      </c>
      <c r="X106">
        <f>'Tabla 223841'!A102</f>
        <v>0</v>
      </c>
      <c r="Y106">
        <f>'Tabla 223842'!A102</f>
        <v>0</v>
      </c>
      <c r="Z106">
        <f>'Tabla 223843'!A102</f>
        <v>0</v>
      </c>
      <c r="AA106">
        <f>'Tabla 223836'!A102</f>
        <v>0</v>
      </c>
      <c r="AB106" s="17">
        <v>43100</v>
      </c>
      <c r="AC106" s="18" t="s">
        <v>164</v>
      </c>
      <c r="AD106">
        <v>2017</v>
      </c>
      <c r="AE106" s="17">
        <v>43100</v>
      </c>
    </row>
    <row r="107" spans="1:31" ht="12.75">
      <c r="A107">
        <v>2017</v>
      </c>
      <c r="B107" s="18" t="s">
        <v>228</v>
      </c>
      <c r="C107" t="s">
        <v>2</v>
      </c>
      <c r="D107">
        <v>11</v>
      </c>
      <c r="E107" s="19" t="s">
        <v>199</v>
      </c>
      <c r="F107" s="19" t="s">
        <v>199</v>
      </c>
      <c r="G107" s="19" t="s">
        <v>159</v>
      </c>
      <c r="H107" s="19"/>
      <c r="I107" s="19"/>
      <c r="J107" s="19"/>
      <c r="K107" t="s">
        <v>11</v>
      </c>
      <c r="L107">
        <v>8346.4</v>
      </c>
      <c r="M107">
        <v>8000</v>
      </c>
      <c r="N107">
        <f>'Tabla 223832'!A103</f>
        <v>0</v>
      </c>
      <c r="O107">
        <f>'Tabla 223834'!A103</f>
        <v>0</v>
      </c>
      <c r="P107">
        <f>'Tabla 223830'!A103</f>
        <v>0</v>
      </c>
      <c r="Q107">
        <f>'Tabla 223831'!A103</f>
        <v>0</v>
      </c>
      <c r="R107">
        <f>'Tabla 223837'!A103</f>
        <v>100</v>
      </c>
      <c r="S107">
        <f>'Tabla 223833'!A103</f>
        <v>100</v>
      </c>
      <c r="T107">
        <f>'Tabla 223835'!A103</f>
        <v>0</v>
      </c>
      <c r="U107">
        <f>'Tabla 223838'!A103</f>
        <v>0</v>
      </c>
      <c r="V107">
        <f>'Tabla 223840'!A103</f>
        <v>0</v>
      </c>
      <c r="W107">
        <f>'Tabla 223839'!A103</f>
        <v>0</v>
      </c>
      <c r="X107">
        <f>'Tabla 223841'!A103</f>
        <v>0</v>
      </c>
      <c r="Y107">
        <f>'Tabla 223842'!A103</f>
        <v>0</v>
      </c>
      <c r="Z107">
        <f>'Tabla 223843'!A103</f>
        <v>0</v>
      </c>
      <c r="AA107">
        <f>'Tabla 223836'!A103</f>
        <v>0</v>
      </c>
      <c r="AB107" s="17">
        <v>43100</v>
      </c>
      <c r="AC107" s="18" t="s">
        <v>164</v>
      </c>
      <c r="AD107">
        <v>2017</v>
      </c>
      <c r="AE107" s="17">
        <v>43100</v>
      </c>
    </row>
    <row r="108" spans="1:31" ht="12.75">
      <c r="A108">
        <v>2017</v>
      </c>
      <c r="B108" s="18" t="s">
        <v>228</v>
      </c>
      <c r="C108" t="s">
        <v>2</v>
      </c>
      <c r="D108">
        <v>13</v>
      </c>
      <c r="E108" s="19" t="s">
        <v>218</v>
      </c>
      <c r="F108" s="19" t="s">
        <v>218</v>
      </c>
      <c r="G108" s="18" t="s">
        <v>166</v>
      </c>
      <c r="H108" s="19"/>
      <c r="I108" s="19"/>
      <c r="J108" s="19"/>
      <c r="K108" t="s">
        <v>10</v>
      </c>
      <c r="L108">
        <v>7716</v>
      </c>
      <c r="M108">
        <v>7369.6</v>
      </c>
      <c r="N108">
        <f>'Tabla 223832'!A104</f>
        <v>0</v>
      </c>
      <c r="O108">
        <f>'Tabla 223834'!A104</f>
        <v>0</v>
      </c>
      <c r="P108">
        <f>'Tabla 223830'!A104</f>
        <v>0</v>
      </c>
      <c r="Q108">
        <f>'Tabla 223831'!A104</f>
        <v>0</v>
      </c>
      <c r="R108">
        <f>'Tabla 223837'!A104</f>
        <v>101</v>
      </c>
      <c r="S108">
        <f>'Tabla 223833'!A104</f>
        <v>101</v>
      </c>
      <c r="T108">
        <f>'Tabla 223835'!A104</f>
        <v>0</v>
      </c>
      <c r="U108">
        <f>'Tabla 223838'!A104</f>
        <v>0</v>
      </c>
      <c r="V108">
        <f>'Tabla 223840'!A104</f>
        <v>0</v>
      </c>
      <c r="W108">
        <f>'Tabla 223839'!A104</f>
        <v>0</v>
      </c>
      <c r="X108">
        <f>'Tabla 223841'!A104</f>
        <v>0</v>
      </c>
      <c r="Y108">
        <f>'Tabla 223842'!A104</f>
        <v>0</v>
      </c>
      <c r="Z108">
        <f>'Tabla 223843'!A104</f>
        <v>0</v>
      </c>
      <c r="AA108">
        <f>'Tabla 223836'!A104</f>
        <v>0</v>
      </c>
      <c r="AB108" s="17">
        <v>43100</v>
      </c>
      <c r="AC108" s="18" t="s">
        <v>164</v>
      </c>
      <c r="AD108">
        <v>2017</v>
      </c>
      <c r="AE108" s="17">
        <v>43100</v>
      </c>
    </row>
    <row r="109" spans="1:31" ht="12.75">
      <c r="A109">
        <v>2017</v>
      </c>
      <c r="B109" s="18" t="s">
        <v>228</v>
      </c>
      <c r="C109" t="s">
        <v>2</v>
      </c>
      <c r="D109">
        <v>11</v>
      </c>
      <c r="E109" s="19" t="s">
        <v>199</v>
      </c>
      <c r="F109" s="19" t="s">
        <v>199</v>
      </c>
      <c r="G109" s="18" t="s">
        <v>166</v>
      </c>
      <c r="H109" s="19"/>
      <c r="I109" s="19"/>
      <c r="J109" s="19"/>
      <c r="K109" t="s">
        <v>10</v>
      </c>
      <c r="L109">
        <v>6000</v>
      </c>
      <c r="M109">
        <v>5880.52</v>
      </c>
      <c r="N109">
        <f>'Tabla 223832'!A105</f>
        <v>0</v>
      </c>
      <c r="O109">
        <f>'Tabla 223834'!A105</f>
        <v>0</v>
      </c>
      <c r="P109">
        <f>'Tabla 223830'!A105</f>
        <v>0</v>
      </c>
      <c r="Q109">
        <f>'Tabla 223831'!A105</f>
        <v>0</v>
      </c>
      <c r="R109">
        <f>'Tabla 223837'!A105</f>
        <v>102</v>
      </c>
      <c r="S109">
        <f>'Tabla 223833'!A105</f>
        <v>102</v>
      </c>
      <c r="T109">
        <f>'Tabla 223835'!A105</f>
        <v>0</v>
      </c>
      <c r="U109">
        <f>'Tabla 223838'!A105</f>
        <v>0</v>
      </c>
      <c r="V109">
        <f>'Tabla 223840'!A105</f>
        <v>0</v>
      </c>
      <c r="W109">
        <f>'Tabla 223839'!A105</f>
        <v>0</v>
      </c>
      <c r="X109">
        <f>'Tabla 223841'!A105</f>
        <v>0</v>
      </c>
      <c r="Y109">
        <f>'Tabla 223842'!A105</f>
        <v>0</v>
      </c>
      <c r="Z109">
        <f>'Tabla 223843'!A105</f>
        <v>0</v>
      </c>
      <c r="AA109">
        <f>'Tabla 223836'!A105</f>
        <v>0</v>
      </c>
      <c r="AB109" s="17">
        <v>43100</v>
      </c>
      <c r="AC109" s="18" t="s">
        <v>164</v>
      </c>
      <c r="AD109">
        <v>2017</v>
      </c>
      <c r="AE109" s="17">
        <v>43100</v>
      </c>
    </row>
    <row r="110" spans="1:31" s="21" customFormat="1" ht="12.75">
      <c r="A110" s="21">
        <v>2017</v>
      </c>
      <c r="B110" s="18" t="s">
        <v>228</v>
      </c>
      <c r="C110" s="21" t="s">
        <v>9</v>
      </c>
      <c r="E110" s="19" t="s">
        <v>222</v>
      </c>
      <c r="F110" s="19" t="s">
        <v>203</v>
      </c>
      <c r="G110" s="21" t="s">
        <v>166</v>
      </c>
      <c r="H110" s="19"/>
      <c r="I110" s="19"/>
      <c r="J110" s="19"/>
      <c r="K110" s="21" t="s">
        <v>11</v>
      </c>
      <c r="L110" s="21">
        <v>17094.88</v>
      </c>
      <c r="M110" s="21">
        <v>15000</v>
      </c>
      <c r="N110">
        <f>'Tabla 223832'!A106</f>
        <v>0</v>
      </c>
      <c r="O110">
        <f>'Tabla 223834'!A106</f>
        <v>0</v>
      </c>
      <c r="P110">
        <f>'Tabla 223830'!A106</f>
        <v>0</v>
      </c>
      <c r="Q110">
        <f>'Tabla 223831'!A106</f>
        <v>0</v>
      </c>
      <c r="R110">
        <f>'Tabla 223837'!A106</f>
        <v>103</v>
      </c>
      <c r="S110">
        <f>'Tabla 223833'!A106</f>
        <v>103</v>
      </c>
      <c r="T110">
        <f>'Tabla 223835'!A106</f>
        <v>0</v>
      </c>
      <c r="U110">
        <f>'Tabla 223838'!A106</f>
        <v>0</v>
      </c>
      <c r="V110">
        <f>'Tabla 223840'!A106</f>
        <v>0</v>
      </c>
      <c r="W110">
        <f>'Tabla 223839'!A106</f>
        <v>0</v>
      </c>
      <c r="X110">
        <f>'Tabla 223841'!A106</f>
        <v>0</v>
      </c>
      <c r="Y110">
        <f>'Tabla 223842'!A106</f>
        <v>0</v>
      </c>
      <c r="Z110">
        <f>'Tabla 223843'!A106</f>
        <v>0</v>
      </c>
      <c r="AA110">
        <f>'Tabla 223836'!A106</f>
        <v>0</v>
      </c>
      <c r="AB110" s="22">
        <v>43100</v>
      </c>
      <c r="AC110" s="21" t="s">
        <v>164</v>
      </c>
      <c r="AD110" s="21">
        <v>2017</v>
      </c>
      <c r="AE110" s="22">
        <v>43100</v>
      </c>
    </row>
    <row r="111" spans="1:31" ht="12.75">
      <c r="A111">
        <v>2017</v>
      </c>
      <c r="B111" s="18" t="s">
        <v>228</v>
      </c>
      <c r="C111" t="s">
        <v>9</v>
      </c>
      <c r="E111" s="19" t="s">
        <v>188</v>
      </c>
      <c r="F111" s="19" t="s">
        <v>188</v>
      </c>
      <c r="G111" s="19" t="s">
        <v>164</v>
      </c>
      <c r="H111" s="19"/>
      <c r="I111" s="19"/>
      <c r="J111" s="19"/>
      <c r="K111" t="s">
        <v>10</v>
      </c>
      <c r="L111">
        <v>12240.48</v>
      </c>
      <c r="M111">
        <v>11000</v>
      </c>
      <c r="N111">
        <f>'Tabla 223832'!A107</f>
        <v>0</v>
      </c>
      <c r="O111">
        <f>'Tabla 223834'!A107</f>
        <v>0</v>
      </c>
      <c r="P111">
        <f>'Tabla 223830'!A107</f>
        <v>0</v>
      </c>
      <c r="Q111">
        <f>'Tabla 223831'!A107</f>
        <v>0</v>
      </c>
      <c r="R111">
        <f>'Tabla 223837'!A107</f>
        <v>104</v>
      </c>
      <c r="S111">
        <f>'Tabla 223833'!A107</f>
        <v>104</v>
      </c>
      <c r="T111">
        <f>'Tabla 223835'!A107</f>
        <v>0</v>
      </c>
      <c r="U111">
        <f>'Tabla 223838'!A107</f>
        <v>0</v>
      </c>
      <c r="V111">
        <f>'Tabla 223840'!A107</f>
        <v>0</v>
      </c>
      <c r="W111">
        <f>'Tabla 223839'!A107</f>
        <v>0</v>
      </c>
      <c r="X111">
        <f>'Tabla 223841'!A107</f>
        <v>0</v>
      </c>
      <c r="Y111">
        <f>'Tabla 223842'!A107</f>
        <v>0</v>
      </c>
      <c r="Z111">
        <f>'Tabla 223843'!A107</f>
        <v>0</v>
      </c>
      <c r="AA111">
        <f>'Tabla 223836'!A107</f>
        <v>0</v>
      </c>
      <c r="AB111" s="17">
        <v>43100</v>
      </c>
      <c r="AC111" s="18" t="s">
        <v>164</v>
      </c>
      <c r="AD111">
        <v>2017</v>
      </c>
      <c r="AE111" s="17">
        <v>43100</v>
      </c>
    </row>
    <row r="112" spans="1:31" ht="12.75">
      <c r="A112">
        <v>2017</v>
      </c>
      <c r="B112" s="18" t="s">
        <v>228</v>
      </c>
      <c r="C112" t="s">
        <v>9</v>
      </c>
      <c r="E112" s="19" t="s">
        <v>204</v>
      </c>
      <c r="F112" s="19" t="s">
        <v>204</v>
      </c>
      <c r="G112" s="19" t="s">
        <v>159</v>
      </c>
      <c r="H112" s="19"/>
      <c r="I112" s="19"/>
      <c r="J112" s="19"/>
      <c r="K112" t="s">
        <v>10</v>
      </c>
      <c r="L112">
        <v>34979.14</v>
      </c>
      <c r="M112">
        <v>28164.5</v>
      </c>
      <c r="N112">
        <f>'Tabla 223832'!A108</f>
        <v>0</v>
      </c>
      <c r="O112">
        <f>'Tabla 223834'!A108</f>
        <v>0</v>
      </c>
      <c r="P112">
        <f>'Tabla 223830'!A108</f>
        <v>0</v>
      </c>
      <c r="Q112">
        <f>'Tabla 223831'!A108</f>
        <v>0</v>
      </c>
      <c r="R112">
        <f>'Tabla 223837'!A108</f>
        <v>105</v>
      </c>
      <c r="S112">
        <f>'Tabla 223833'!A108</f>
        <v>105</v>
      </c>
      <c r="T112">
        <f>'Tabla 223835'!A108</f>
        <v>0</v>
      </c>
      <c r="U112">
        <f>'Tabla 223838'!A108</f>
        <v>0</v>
      </c>
      <c r="V112">
        <f>'Tabla 223840'!A108</f>
        <v>0</v>
      </c>
      <c r="W112">
        <f>'Tabla 223839'!A108</f>
        <v>0</v>
      </c>
      <c r="X112">
        <f>'Tabla 223841'!A108</f>
        <v>0</v>
      </c>
      <c r="Y112">
        <f>'Tabla 223842'!A108</f>
        <v>0</v>
      </c>
      <c r="Z112">
        <f>'Tabla 223843'!A108</f>
        <v>0</v>
      </c>
      <c r="AA112">
        <f>'Tabla 223836'!A108</f>
        <v>0</v>
      </c>
      <c r="AB112" s="17">
        <v>43100</v>
      </c>
      <c r="AC112" s="18" t="s">
        <v>164</v>
      </c>
      <c r="AD112">
        <v>2017</v>
      </c>
      <c r="AE112" s="17">
        <v>43100</v>
      </c>
    </row>
    <row r="113" spans="1:31" ht="12.75">
      <c r="A113">
        <v>2017</v>
      </c>
      <c r="B113" s="18" t="s">
        <v>228</v>
      </c>
      <c r="C113" t="s">
        <v>9</v>
      </c>
      <c r="E113" s="19" t="s">
        <v>188</v>
      </c>
      <c r="F113" s="19" t="s">
        <v>188</v>
      </c>
      <c r="G113" s="19" t="s">
        <v>169</v>
      </c>
      <c r="H113" s="19"/>
      <c r="I113" s="19"/>
      <c r="J113" s="19"/>
      <c r="K113" t="s">
        <v>10</v>
      </c>
      <c r="L113">
        <v>8690.3</v>
      </c>
      <c r="M113">
        <v>8000</v>
      </c>
      <c r="N113">
        <f>'Tabla 223832'!A109</f>
        <v>0</v>
      </c>
      <c r="O113">
        <f>'Tabla 223834'!A109</f>
        <v>0</v>
      </c>
      <c r="P113">
        <f>'Tabla 223830'!A109</f>
        <v>0</v>
      </c>
      <c r="Q113">
        <f>'Tabla 223831'!A109</f>
        <v>0</v>
      </c>
      <c r="R113">
        <f>'Tabla 223837'!A109</f>
        <v>106</v>
      </c>
      <c r="S113">
        <f>'Tabla 223833'!A109</f>
        <v>106</v>
      </c>
      <c r="T113">
        <f>'Tabla 223835'!A109</f>
        <v>0</v>
      </c>
      <c r="U113">
        <f>'Tabla 223838'!A109</f>
        <v>0</v>
      </c>
      <c r="V113">
        <f>'Tabla 223840'!A109</f>
        <v>0</v>
      </c>
      <c r="W113">
        <f>'Tabla 223839'!A109</f>
        <v>0</v>
      </c>
      <c r="X113">
        <f>'Tabla 223841'!A109</f>
        <v>0</v>
      </c>
      <c r="Y113">
        <f>'Tabla 223842'!A109</f>
        <v>0</v>
      </c>
      <c r="Z113">
        <f>'Tabla 223843'!A109</f>
        <v>0</v>
      </c>
      <c r="AA113">
        <f>'Tabla 223836'!A109</f>
        <v>0</v>
      </c>
      <c r="AB113" s="17">
        <v>43100</v>
      </c>
      <c r="AC113" s="18" t="s">
        <v>164</v>
      </c>
      <c r="AD113">
        <v>2017</v>
      </c>
      <c r="AE113" s="17">
        <v>43100</v>
      </c>
    </row>
    <row r="114" spans="1:31" ht="12.75">
      <c r="A114">
        <v>2017</v>
      </c>
      <c r="B114" s="18" t="s">
        <v>228</v>
      </c>
      <c r="C114" t="s">
        <v>9</v>
      </c>
      <c r="E114" s="19" t="s">
        <v>188</v>
      </c>
      <c r="F114" s="19" t="s">
        <v>188</v>
      </c>
      <c r="G114" s="19" t="s">
        <v>223</v>
      </c>
      <c r="H114" s="19"/>
      <c r="I114" s="19"/>
      <c r="J114" s="19"/>
      <c r="K114" t="s">
        <v>10</v>
      </c>
      <c r="L114">
        <v>23162.88</v>
      </c>
      <c r="M114">
        <v>20000</v>
      </c>
      <c r="N114">
        <f>'Tabla 223832'!A110</f>
        <v>0</v>
      </c>
      <c r="O114">
        <f>'Tabla 223834'!A110</f>
        <v>0</v>
      </c>
      <c r="P114">
        <f>'Tabla 223830'!A110</f>
        <v>0</v>
      </c>
      <c r="Q114">
        <f>'Tabla 223831'!A110</f>
        <v>0</v>
      </c>
      <c r="R114">
        <f>'Tabla 223837'!A110</f>
        <v>107</v>
      </c>
      <c r="S114">
        <f>'Tabla 223833'!A110</f>
        <v>107</v>
      </c>
      <c r="T114">
        <f>'Tabla 223835'!A110</f>
        <v>0</v>
      </c>
      <c r="U114">
        <f>'Tabla 223838'!A110</f>
        <v>0</v>
      </c>
      <c r="V114">
        <f>'Tabla 223840'!A110</f>
        <v>0</v>
      </c>
      <c r="W114">
        <f>'Tabla 223839'!A110</f>
        <v>0</v>
      </c>
      <c r="X114">
        <f>'Tabla 223841'!A110</f>
        <v>0</v>
      </c>
      <c r="Y114">
        <f>'Tabla 223842'!A110</f>
        <v>0</v>
      </c>
      <c r="Z114">
        <f>'Tabla 223843'!A110</f>
        <v>0</v>
      </c>
      <c r="AA114">
        <f>'Tabla 223836'!A110</f>
        <v>0</v>
      </c>
      <c r="AB114" s="17">
        <v>43100</v>
      </c>
      <c r="AC114" s="18" t="s">
        <v>164</v>
      </c>
      <c r="AD114">
        <v>2017</v>
      </c>
      <c r="AE114" s="17">
        <v>43100</v>
      </c>
    </row>
    <row r="115" spans="1:31" ht="12.75">
      <c r="A115">
        <v>2017</v>
      </c>
      <c r="B115" s="18" t="s">
        <v>228</v>
      </c>
      <c r="C115" t="s">
        <v>9</v>
      </c>
      <c r="E115" s="19" t="s">
        <v>188</v>
      </c>
      <c r="F115" s="19" t="s">
        <v>188</v>
      </c>
      <c r="G115" s="19" t="s">
        <v>223</v>
      </c>
      <c r="H115" s="19"/>
      <c r="I115" s="19"/>
      <c r="J115" s="19"/>
      <c r="K115" t="s">
        <v>11</v>
      </c>
      <c r="L115">
        <v>17094.88</v>
      </c>
      <c r="M115">
        <v>15000</v>
      </c>
      <c r="N115">
        <f>'Tabla 223832'!A111</f>
        <v>0</v>
      </c>
      <c r="O115">
        <f>'Tabla 223834'!A111</f>
        <v>0</v>
      </c>
      <c r="P115">
        <f>'Tabla 223830'!A111</f>
        <v>0</v>
      </c>
      <c r="Q115">
        <f>'Tabla 223831'!A111</f>
        <v>0</v>
      </c>
      <c r="R115">
        <f>'Tabla 223837'!A111</f>
        <v>108</v>
      </c>
      <c r="S115">
        <f>'Tabla 223833'!A111</f>
        <v>108</v>
      </c>
      <c r="T115">
        <f>'Tabla 223835'!A111</f>
        <v>0</v>
      </c>
      <c r="U115">
        <f>'Tabla 223838'!A111</f>
        <v>0</v>
      </c>
      <c r="V115">
        <f>'Tabla 223840'!A111</f>
        <v>0</v>
      </c>
      <c r="W115">
        <f>'Tabla 223839'!A111</f>
        <v>0</v>
      </c>
      <c r="X115">
        <f>'Tabla 223841'!A111</f>
        <v>0</v>
      </c>
      <c r="Y115">
        <f>'Tabla 223842'!A111</f>
        <v>0</v>
      </c>
      <c r="Z115">
        <f>'Tabla 223843'!A111</f>
        <v>0</v>
      </c>
      <c r="AA115">
        <f>'Tabla 223836'!A111</f>
        <v>0</v>
      </c>
      <c r="AB115" s="17">
        <v>43100</v>
      </c>
      <c r="AC115" s="18" t="s">
        <v>164</v>
      </c>
      <c r="AD115">
        <v>2017</v>
      </c>
      <c r="AE115" s="17">
        <v>43100</v>
      </c>
    </row>
    <row r="116" spans="1:31" ht="12.75">
      <c r="A116">
        <v>2017</v>
      </c>
      <c r="B116" s="18" t="s">
        <v>228</v>
      </c>
      <c r="C116" t="s">
        <v>9</v>
      </c>
      <c r="E116" s="19" t="s">
        <v>205</v>
      </c>
      <c r="F116" s="19" t="s">
        <v>205</v>
      </c>
      <c r="G116" s="18" t="s">
        <v>166</v>
      </c>
      <c r="H116" s="19"/>
      <c r="I116" s="19"/>
      <c r="J116" s="19"/>
      <c r="K116" t="s">
        <v>10</v>
      </c>
      <c r="L116">
        <v>35498.24</v>
      </c>
      <c r="M116">
        <v>30000</v>
      </c>
      <c r="N116">
        <f>'Tabla 223832'!A112</f>
        <v>0</v>
      </c>
      <c r="O116">
        <f>'Tabla 223834'!A112</f>
        <v>0</v>
      </c>
      <c r="P116">
        <f>'Tabla 223830'!A112</f>
        <v>0</v>
      </c>
      <c r="Q116">
        <f>'Tabla 223831'!A112</f>
        <v>0</v>
      </c>
      <c r="R116">
        <f>'Tabla 223837'!A112</f>
        <v>109</v>
      </c>
      <c r="S116">
        <f>'Tabla 223833'!A112</f>
        <v>109</v>
      </c>
      <c r="T116">
        <f>'Tabla 223835'!A112</f>
        <v>0</v>
      </c>
      <c r="U116">
        <f>'Tabla 223838'!A112</f>
        <v>0</v>
      </c>
      <c r="V116">
        <f>'Tabla 223840'!A112</f>
        <v>0</v>
      </c>
      <c r="W116">
        <f>'Tabla 223839'!A112</f>
        <v>0</v>
      </c>
      <c r="X116">
        <f>'Tabla 223841'!A112</f>
        <v>0</v>
      </c>
      <c r="Y116">
        <f>'Tabla 223842'!A112</f>
        <v>0</v>
      </c>
      <c r="Z116">
        <f>'Tabla 223843'!A112</f>
        <v>0</v>
      </c>
      <c r="AA116">
        <f>'Tabla 223836'!A112</f>
        <v>0</v>
      </c>
      <c r="AB116" s="17">
        <v>43100</v>
      </c>
      <c r="AC116" s="18" t="s">
        <v>164</v>
      </c>
      <c r="AD116">
        <v>2017</v>
      </c>
      <c r="AE116" s="17">
        <v>43100</v>
      </c>
    </row>
    <row r="117" spans="1:31" ht="12.75">
      <c r="A117">
        <v>2017</v>
      </c>
      <c r="B117" s="18" t="s">
        <v>228</v>
      </c>
      <c r="C117" t="s">
        <v>9</v>
      </c>
      <c r="E117" s="19" t="s">
        <v>188</v>
      </c>
      <c r="F117" s="19" t="s">
        <v>188</v>
      </c>
      <c r="G117" s="18" t="s">
        <v>166</v>
      </c>
      <c r="H117" s="19"/>
      <c r="I117" s="19"/>
      <c r="J117" s="19"/>
      <c r="K117" t="s">
        <v>10</v>
      </c>
      <c r="L117">
        <v>5111.38</v>
      </c>
      <c r="M117">
        <v>4800</v>
      </c>
      <c r="N117">
        <f>'Tabla 223832'!A113</f>
        <v>0</v>
      </c>
      <c r="O117">
        <f>'Tabla 223834'!A113</f>
        <v>0</v>
      </c>
      <c r="P117">
        <f>'Tabla 223830'!A113</f>
        <v>0</v>
      </c>
      <c r="Q117">
        <f>'Tabla 223831'!A113</f>
        <v>0</v>
      </c>
      <c r="R117">
        <f>'Tabla 223837'!A113</f>
        <v>110</v>
      </c>
      <c r="S117">
        <f>'Tabla 223833'!A113</f>
        <v>110</v>
      </c>
      <c r="T117">
        <f>'Tabla 223835'!A113</f>
        <v>0</v>
      </c>
      <c r="U117">
        <f>'Tabla 223838'!A113</f>
        <v>0</v>
      </c>
      <c r="V117">
        <f>'Tabla 223840'!A113</f>
        <v>0</v>
      </c>
      <c r="W117">
        <f>'Tabla 223839'!A113</f>
        <v>0</v>
      </c>
      <c r="X117">
        <f>'Tabla 223841'!A113</f>
        <v>0</v>
      </c>
      <c r="Y117">
        <f>'Tabla 223842'!A113</f>
        <v>0</v>
      </c>
      <c r="Z117">
        <f>'Tabla 223843'!A113</f>
        <v>0</v>
      </c>
      <c r="AA117">
        <f>'Tabla 223836'!A113</f>
        <v>0</v>
      </c>
      <c r="AB117" s="17">
        <v>43100</v>
      </c>
      <c r="AC117" s="18" t="s">
        <v>164</v>
      </c>
      <c r="AD117">
        <v>2017</v>
      </c>
      <c r="AE117" s="17">
        <v>43100</v>
      </c>
    </row>
    <row r="118" spans="1:31" ht="12.75">
      <c r="A118">
        <v>2017</v>
      </c>
      <c r="B118" s="18" t="s">
        <v>228</v>
      </c>
      <c r="C118" t="s">
        <v>9</v>
      </c>
      <c r="E118" s="19" t="s">
        <v>188</v>
      </c>
      <c r="F118" s="19" t="s">
        <v>188</v>
      </c>
      <c r="G118" s="19" t="s">
        <v>223</v>
      </c>
      <c r="H118" s="19"/>
      <c r="I118" s="19"/>
      <c r="J118" s="19"/>
      <c r="K118" t="s">
        <v>10</v>
      </c>
      <c r="L118">
        <v>35498.24</v>
      </c>
      <c r="M118">
        <v>30000</v>
      </c>
      <c r="N118">
        <f>'Tabla 223832'!A114</f>
        <v>0</v>
      </c>
      <c r="O118">
        <f>'Tabla 223834'!A114</f>
        <v>0</v>
      </c>
      <c r="P118">
        <f>'Tabla 223830'!A114</f>
        <v>0</v>
      </c>
      <c r="Q118">
        <f>'Tabla 223831'!A114</f>
        <v>0</v>
      </c>
      <c r="R118">
        <f>'Tabla 223837'!A114</f>
        <v>111</v>
      </c>
      <c r="S118">
        <f>'Tabla 223833'!A114</f>
        <v>111</v>
      </c>
      <c r="T118">
        <f>'Tabla 223835'!A114</f>
        <v>0</v>
      </c>
      <c r="U118">
        <f>'Tabla 223838'!A114</f>
        <v>0</v>
      </c>
      <c r="V118">
        <f>'Tabla 223840'!A114</f>
        <v>0</v>
      </c>
      <c r="W118">
        <f>'Tabla 223839'!A114</f>
        <v>0</v>
      </c>
      <c r="X118">
        <f>'Tabla 223841'!A114</f>
        <v>0</v>
      </c>
      <c r="Y118">
        <f>'Tabla 223842'!A114</f>
        <v>0</v>
      </c>
      <c r="Z118">
        <f>'Tabla 223843'!A114</f>
        <v>0</v>
      </c>
      <c r="AA118">
        <f>'Tabla 223836'!A114</f>
        <v>0</v>
      </c>
      <c r="AB118" s="17">
        <v>43100</v>
      </c>
      <c r="AC118" s="18" t="s">
        <v>164</v>
      </c>
      <c r="AD118">
        <v>2017</v>
      </c>
      <c r="AE118" s="17">
        <v>43100</v>
      </c>
    </row>
    <row r="119" spans="1:31" ht="12.75">
      <c r="A119">
        <v>2017</v>
      </c>
      <c r="B119" s="18" t="s">
        <v>228</v>
      </c>
      <c r="C119" t="s">
        <v>9</v>
      </c>
      <c r="E119" s="19" t="s">
        <v>188</v>
      </c>
      <c r="F119" s="19" t="s">
        <v>188</v>
      </c>
      <c r="G119" s="18" t="s">
        <v>166</v>
      </c>
      <c r="H119" s="19"/>
      <c r="I119" s="19"/>
      <c r="J119" s="19"/>
      <c r="K119" t="s">
        <v>10</v>
      </c>
      <c r="L119">
        <v>5333.14</v>
      </c>
      <c r="M119">
        <v>5000</v>
      </c>
      <c r="N119">
        <f>'Tabla 223832'!A115</f>
        <v>0</v>
      </c>
      <c r="O119">
        <f>'Tabla 223834'!A115</f>
        <v>0</v>
      </c>
      <c r="P119">
        <f>'Tabla 223830'!A115</f>
        <v>0</v>
      </c>
      <c r="Q119">
        <f>'Tabla 223831'!A115</f>
        <v>0</v>
      </c>
      <c r="R119">
        <f>'Tabla 223837'!A115</f>
        <v>112</v>
      </c>
      <c r="S119">
        <f>'Tabla 223833'!A115</f>
        <v>112</v>
      </c>
      <c r="T119">
        <f>'Tabla 223835'!A115</f>
        <v>0</v>
      </c>
      <c r="U119">
        <f>'Tabla 223838'!A115</f>
        <v>0</v>
      </c>
      <c r="V119">
        <f>'Tabla 223840'!A115</f>
        <v>0</v>
      </c>
      <c r="W119">
        <f>'Tabla 223839'!A115</f>
        <v>0</v>
      </c>
      <c r="X119">
        <f>'Tabla 223841'!A115</f>
        <v>0</v>
      </c>
      <c r="Y119">
        <f>'Tabla 223842'!A115</f>
        <v>0</v>
      </c>
      <c r="Z119">
        <f>'Tabla 223843'!A115</f>
        <v>0</v>
      </c>
      <c r="AA119">
        <f>'Tabla 223836'!A115</f>
        <v>0</v>
      </c>
      <c r="AB119" s="17">
        <v>43100</v>
      </c>
      <c r="AC119" s="18" t="s">
        <v>164</v>
      </c>
      <c r="AD119">
        <v>2017</v>
      </c>
      <c r="AE119" s="17">
        <v>43100</v>
      </c>
    </row>
    <row r="120" spans="1:31" ht="12.75">
      <c r="A120">
        <v>2017</v>
      </c>
      <c r="B120" s="18" t="s">
        <v>228</v>
      </c>
      <c r="C120" t="s">
        <v>9</v>
      </c>
      <c r="E120" s="19" t="s">
        <v>206</v>
      </c>
      <c r="F120" s="19" t="s">
        <v>206</v>
      </c>
      <c r="G120" s="18" t="s">
        <v>166</v>
      </c>
      <c r="H120" s="19"/>
      <c r="I120" s="19"/>
      <c r="J120" s="19"/>
      <c r="K120" t="s">
        <v>11</v>
      </c>
      <c r="L120">
        <v>6441.94</v>
      </c>
      <c r="M120">
        <v>6000</v>
      </c>
      <c r="N120">
        <f>'Tabla 223832'!A116</f>
        <v>0</v>
      </c>
      <c r="O120">
        <f>'Tabla 223834'!A116</f>
        <v>0</v>
      </c>
      <c r="P120">
        <f>'Tabla 223830'!A116</f>
        <v>0</v>
      </c>
      <c r="Q120">
        <f>'Tabla 223831'!A116</f>
        <v>0</v>
      </c>
      <c r="R120">
        <f>'Tabla 223837'!A116</f>
        <v>113</v>
      </c>
      <c r="S120">
        <f>'Tabla 223833'!A116</f>
        <v>113</v>
      </c>
      <c r="T120">
        <f>'Tabla 223835'!A116</f>
        <v>0</v>
      </c>
      <c r="U120">
        <f>'Tabla 223838'!A116</f>
        <v>0</v>
      </c>
      <c r="V120">
        <f>'Tabla 223840'!A116</f>
        <v>0</v>
      </c>
      <c r="W120">
        <f>'Tabla 223839'!A116</f>
        <v>0</v>
      </c>
      <c r="X120">
        <f>'Tabla 223841'!A116</f>
        <v>0</v>
      </c>
      <c r="Y120">
        <f>'Tabla 223842'!A116</f>
        <v>0</v>
      </c>
      <c r="Z120">
        <f>'Tabla 223843'!A116</f>
        <v>0</v>
      </c>
      <c r="AA120">
        <f>'Tabla 223836'!A116</f>
        <v>0</v>
      </c>
      <c r="AB120" s="17">
        <v>43100</v>
      </c>
      <c r="AC120" s="18" t="s">
        <v>164</v>
      </c>
      <c r="AD120">
        <v>2017</v>
      </c>
      <c r="AE120" s="17">
        <v>43100</v>
      </c>
    </row>
    <row r="121" spans="1:31" ht="12.75">
      <c r="A121">
        <v>2017</v>
      </c>
      <c r="B121" s="18" t="s">
        <v>228</v>
      </c>
      <c r="C121" t="s">
        <v>9</v>
      </c>
      <c r="E121" s="19" t="s">
        <v>188</v>
      </c>
      <c r="F121" s="19" t="s">
        <v>188</v>
      </c>
      <c r="G121" s="18" t="s">
        <v>166</v>
      </c>
      <c r="H121" s="19"/>
      <c r="I121" s="19"/>
      <c r="J121" s="19"/>
      <c r="K121" t="s">
        <v>10</v>
      </c>
      <c r="L121">
        <v>4256.76</v>
      </c>
      <c r="M121">
        <v>4000</v>
      </c>
      <c r="N121">
        <f>'Tabla 223832'!A117</f>
        <v>0</v>
      </c>
      <c r="O121">
        <f>'Tabla 223834'!A117</f>
        <v>0</v>
      </c>
      <c r="P121">
        <f>'Tabla 223830'!A117</f>
        <v>0</v>
      </c>
      <c r="Q121">
        <f>'Tabla 223831'!A117</f>
        <v>0</v>
      </c>
      <c r="R121">
        <f>'Tabla 223837'!A117</f>
        <v>114</v>
      </c>
      <c r="S121">
        <f>'Tabla 223833'!A117</f>
        <v>114</v>
      </c>
      <c r="T121">
        <f>'Tabla 223835'!A117</f>
        <v>0</v>
      </c>
      <c r="U121">
        <f>'Tabla 223838'!A117</f>
        <v>0</v>
      </c>
      <c r="V121">
        <f>'Tabla 223840'!A117</f>
        <v>0</v>
      </c>
      <c r="W121">
        <f>'Tabla 223839'!A117</f>
        <v>0</v>
      </c>
      <c r="X121">
        <f>'Tabla 223841'!A117</f>
        <v>0</v>
      </c>
      <c r="Y121">
        <f>'Tabla 223842'!A117</f>
        <v>0</v>
      </c>
      <c r="Z121">
        <f>'Tabla 223843'!A117</f>
        <v>0</v>
      </c>
      <c r="AA121">
        <f>'Tabla 223836'!A117</f>
        <v>0</v>
      </c>
      <c r="AB121" s="17">
        <v>43100</v>
      </c>
      <c r="AC121" s="18" t="s">
        <v>164</v>
      </c>
      <c r="AD121">
        <v>2017</v>
      </c>
      <c r="AE121" s="17">
        <v>43100</v>
      </c>
    </row>
    <row r="122" spans="1:31" ht="12.75">
      <c r="A122">
        <v>2017</v>
      </c>
      <c r="B122" s="18" t="s">
        <v>228</v>
      </c>
      <c r="C122" t="s">
        <v>9</v>
      </c>
      <c r="E122" s="19" t="s">
        <v>207</v>
      </c>
      <c r="F122" s="19" t="s">
        <v>207</v>
      </c>
      <c r="G122" s="19" t="s">
        <v>159</v>
      </c>
      <c r="H122" s="19"/>
      <c r="I122" s="19"/>
      <c r="J122" s="19"/>
      <c r="K122" t="s">
        <v>10</v>
      </c>
      <c r="L122">
        <v>61320.9</v>
      </c>
      <c r="M122">
        <v>50000</v>
      </c>
      <c r="N122">
        <f>'Tabla 223832'!A118</f>
        <v>0</v>
      </c>
      <c r="O122">
        <f>'Tabla 223834'!A118</f>
        <v>0</v>
      </c>
      <c r="P122">
        <f>'Tabla 223830'!A118</f>
        <v>0</v>
      </c>
      <c r="Q122">
        <f>'Tabla 223831'!A118</f>
        <v>0</v>
      </c>
      <c r="R122">
        <f>'Tabla 223837'!A118</f>
        <v>115</v>
      </c>
      <c r="S122">
        <f>'Tabla 223833'!A118</f>
        <v>115</v>
      </c>
      <c r="T122">
        <f>'Tabla 223835'!A118</f>
        <v>0</v>
      </c>
      <c r="U122">
        <f>'Tabla 223838'!A118</f>
        <v>0</v>
      </c>
      <c r="V122">
        <f>'Tabla 223840'!A118</f>
        <v>0</v>
      </c>
      <c r="W122">
        <f>'Tabla 223839'!A118</f>
        <v>0</v>
      </c>
      <c r="X122">
        <f>'Tabla 223841'!A118</f>
        <v>0</v>
      </c>
      <c r="Y122">
        <f>'Tabla 223842'!A118</f>
        <v>0</v>
      </c>
      <c r="Z122">
        <f>'Tabla 223843'!A118</f>
        <v>0</v>
      </c>
      <c r="AA122">
        <f>'Tabla 223836'!A118</f>
        <v>0</v>
      </c>
      <c r="AB122" s="17">
        <v>43100</v>
      </c>
      <c r="AC122" s="18" t="s">
        <v>164</v>
      </c>
      <c r="AD122">
        <v>2017</v>
      </c>
      <c r="AE122" s="17">
        <v>43100</v>
      </c>
    </row>
    <row r="123" spans="1:31" ht="12.75">
      <c r="A123">
        <v>2017</v>
      </c>
      <c r="B123" s="18" t="s">
        <v>228</v>
      </c>
      <c r="C123" t="s">
        <v>9</v>
      </c>
      <c r="E123" s="19" t="s">
        <v>224</v>
      </c>
      <c r="F123" s="19" t="s">
        <v>225</v>
      </c>
      <c r="G123" s="19" t="s">
        <v>226</v>
      </c>
      <c r="H123" s="19"/>
      <c r="I123" s="19"/>
      <c r="J123" s="19"/>
      <c r="K123" s="19" t="s">
        <v>11</v>
      </c>
      <c r="L123">
        <v>48320.9</v>
      </c>
      <c r="M123">
        <v>40000</v>
      </c>
      <c r="N123">
        <f>'Tabla 223832'!A119</f>
        <v>0</v>
      </c>
      <c r="O123">
        <f>'Tabla 223834'!A119</f>
        <v>0</v>
      </c>
      <c r="P123">
        <f>'Tabla 223830'!A119</f>
        <v>0</v>
      </c>
      <c r="Q123">
        <f>'Tabla 223831'!A119</f>
        <v>0</v>
      </c>
      <c r="R123">
        <f>'Tabla 223837'!A119</f>
        <v>116</v>
      </c>
      <c r="S123">
        <f>'Tabla 223833'!A119</f>
        <v>116</v>
      </c>
      <c r="T123">
        <f>'Tabla 223835'!A119</f>
        <v>0</v>
      </c>
      <c r="U123">
        <f>'Tabla 223838'!A119</f>
        <v>0</v>
      </c>
      <c r="V123">
        <f>'Tabla 223840'!A119</f>
        <v>0</v>
      </c>
      <c r="W123">
        <f>'Tabla 223839'!A119</f>
        <v>0</v>
      </c>
      <c r="X123">
        <f>'Tabla 223841'!A119</f>
        <v>0</v>
      </c>
      <c r="Y123">
        <f>'Tabla 223842'!A119</f>
        <v>0</v>
      </c>
      <c r="Z123">
        <f>'Tabla 223843'!A119</f>
        <v>0</v>
      </c>
      <c r="AA123">
        <f>'Tabla 223836'!A119</f>
        <v>0</v>
      </c>
      <c r="AB123" s="17">
        <v>43100</v>
      </c>
      <c r="AC123" s="18" t="s">
        <v>164</v>
      </c>
      <c r="AD123">
        <v>2017</v>
      </c>
      <c r="AE123" s="17">
        <v>43100</v>
      </c>
    </row>
    <row r="124" spans="1:31" ht="12.75">
      <c r="A124">
        <v>2017</v>
      </c>
      <c r="B124" s="18" t="s">
        <v>228</v>
      </c>
      <c r="C124" t="s">
        <v>9</v>
      </c>
      <c r="E124" s="19" t="s">
        <v>188</v>
      </c>
      <c r="F124" s="19" t="s">
        <v>188</v>
      </c>
      <c r="G124" s="19" t="s">
        <v>159</v>
      </c>
      <c r="H124" s="19"/>
      <c r="I124" s="19"/>
      <c r="J124" s="19"/>
      <c r="K124" t="s">
        <v>11</v>
      </c>
      <c r="L124">
        <v>11037.14</v>
      </c>
      <c r="M124">
        <v>10000</v>
      </c>
      <c r="N124">
        <f>'Tabla 223832'!A120</f>
        <v>0</v>
      </c>
      <c r="O124">
        <f>'Tabla 223834'!A120</f>
        <v>0</v>
      </c>
      <c r="P124">
        <f>'Tabla 223830'!A120</f>
        <v>0</v>
      </c>
      <c r="Q124">
        <f>'Tabla 223831'!A120</f>
        <v>0</v>
      </c>
      <c r="R124">
        <f>'Tabla 223837'!A120</f>
        <v>117</v>
      </c>
      <c r="S124">
        <f>'Tabla 223833'!A120</f>
        <v>117</v>
      </c>
      <c r="T124">
        <f>'Tabla 223835'!A120</f>
        <v>0</v>
      </c>
      <c r="U124">
        <f>'Tabla 223838'!A120</f>
        <v>0</v>
      </c>
      <c r="V124">
        <f>'Tabla 223840'!A120</f>
        <v>0</v>
      </c>
      <c r="W124">
        <f>'Tabla 223839'!A120</f>
        <v>0</v>
      </c>
      <c r="X124">
        <f>'Tabla 223841'!A120</f>
        <v>0</v>
      </c>
      <c r="Y124">
        <f>'Tabla 223842'!A120</f>
        <v>0</v>
      </c>
      <c r="Z124">
        <f>'Tabla 223843'!A120</f>
        <v>0</v>
      </c>
      <c r="AA124">
        <f>'Tabla 223836'!A120</f>
        <v>0</v>
      </c>
      <c r="AB124" s="17">
        <v>43100</v>
      </c>
      <c r="AC124" s="18" t="s">
        <v>164</v>
      </c>
      <c r="AD124">
        <v>2017</v>
      </c>
      <c r="AE124" s="17">
        <v>43100</v>
      </c>
    </row>
    <row r="125" spans="1:31" ht="12.75">
      <c r="A125">
        <v>2017</v>
      </c>
      <c r="B125" s="18" t="s">
        <v>228</v>
      </c>
      <c r="C125" t="s">
        <v>9</v>
      </c>
      <c r="E125" s="19" t="s">
        <v>208</v>
      </c>
      <c r="F125" s="19" t="s">
        <v>208</v>
      </c>
      <c r="G125" s="18" t="s">
        <v>166</v>
      </c>
      <c r="H125" s="19"/>
      <c r="I125" s="19"/>
      <c r="J125" s="19"/>
      <c r="K125" t="s">
        <v>11</v>
      </c>
      <c r="L125">
        <v>35498.24</v>
      </c>
      <c r="M125">
        <v>30000</v>
      </c>
      <c r="N125">
        <f>'Tabla 223832'!A121</f>
        <v>0</v>
      </c>
      <c r="O125">
        <f>'Tabla 223834'!A121</f>
        <v>0</v>
      </c>
      <c r="P125">
        <f>'Tabla 223830'!A121</f>
        <v>0</v>
      </c>
      <c r="Q125">
        <f>'Tabla 223831'!A121</f>
        <v>0</v>
      </c>
      <c r="R125">
        <f>'Tabla 223837'!A121</f>
        <v>118</v>
      </c>
      <c r="S125">
        <f>'Tabla 223833'!A121</f>
        <v>118</v>
      </c>
      <c r="T125">
        <f>'Tabla 223835'!A121</f>
        <v>0</v>
      </c>
      <c r="U125">
        <f>'Tabla 223838'!A121</f>
        <v>0</v>
      </c>
      <c r="V125">
        <f>'Tabla 223840'!A121</f>
        <v>0</v>
      </c>
      <c r="W125">
        <f>'Tabla 223839'!A121</f>
        <v>0</v>
      </c>
      <c r="X125">
        <f>'Tabla 223841'!A121</f>
        <v>0</v>
      </c>
      <c r="Y125">
        <f>'Tabla 223842'!A121</f>
        <v>0</v>
      </c>
      <c r="Z125">
        <f>'Tabla 223843'!A121</f>
        <v>0</v>
      </c>
      <c r="AA125">
        <f>'Tabla 223836'!A121</f>
        <v>0</v>
      </c>
      <c r="AB125" s="17">
        <v>43100</v>
      </c>
      <c r="AC125" s="18" t="s">
        <v>164</v>
      </c>
      <c r="AD125">
        <v>2017</v>
      </c>
      <c r="AE125" s="17">
        <v>43100</v>
      </c>
    </row>
    <row r="126" spans="1:31" ht="12.75">
      <c r="A126">
        <v>2017</v>
      </c>
      <c r="B126" s="18" t="s">
        <v>228</v>
      </c>
      <c r="C126" t="s">
        <v>9</v>
      </c>
      <c r="E126" s="19" t="s">
        <v>188</v>
      </c>
      <c r="F126" s="19" t="s">
        <v>188</v>
      </c>
      <c r="G126" s="18" t="s">
        <v>166</v>
      </c>
      <c r="H126" s="19"/>
      <c r="I126" s="19"/>
      <c r="J126" s="19"/>
      <c r="K126" t="s">
        <v>10</v>
      </c>
      <c r="L126">
        <v>8690.3</v>
      </c>
      <c r="M126">
        <v>8000</v>
      </c>
      <c r="N126">
        <f>'Tabla 223832'!A122</f>
        <v>0</v>
      </c>
      <c r="O126">
        <f>'Tabla 223834'!A122</f>
        <v>0</v>
      </c>
      <c r="P126">
        <f>'Tabla 223830'!A122</f>
        <v>0</v>
      </c>
      <c r="Q126">
        <f>'Tabla 223831'!A122</f>
        <v>0</v>
      </c>
      <c r="R126">
        <f>'Tabla 223837'!A122</f>
        <v>119</v>
      </c>
      <c r="S126">
        <f>'Tabla 223833'!A122</f>
        <v>119</v>
      </c>
      <c r="T126">
        <f>'Tabla 223835'!A122</f>
        <v>0</v>
      </c>
      <c r="U126">
        <f>'Tabla 223838'!A122</f>
        <v>0</v>
      </c>
      <c r="V126">
        <f>'Tabla 223840'!A122</f>
        <v>0</v>
      </c>
      <c r="W126">
        <f>'Tabla 223839'!A122</f>
        <v>0</v>
      </c>
      <c r="X126">
        <f>'Tabla 223841'!A122</f>
        <v>0</v>
      </c>
      <c r="Y126">
        <f>'Tabla 223842'!A122</f>
        <v>0</v>
      </c>
      <c r="Z126">
        <f>'Tabla 223843'!A122</f>
        <v>0</v>
      </c>
      <c r="AA126">
        <f>'Tabla 223836'!A122</f>
        <v>0</v>
      </c>
      <c r="AB126" s="17">
        <v>43100</v>
      </c>
      <c r="AC126" s="18" t="s">
        <v>164</v>
      </c>
      <c r="AD126">
        <v>2017</v>
      </c>
      <c r="AE126" s="17">
        <v>43100</v>
      </c>
    </row>
    <row r="127" spans="1:31" ht="12.75">
      <c r="A127">
        <v>2017</v>
      </c>
      <c r="B127" s="18" t="s">
        <v>228</v>
      </c>
      <c r="C127" t="s">
        <v>9</v>
      </c>
      <c r="E127" s="19" t="s">
        <v>188</v>
      </c>
      <c r="F127" s="19" t="s">
        <v>188</v>
      </c>
      <c r="G127" s="19" t="s">
        <v>223</v>
      </c>
      <c r="H127" s="19"/>
      <c r="I127" s="19"/>
      <c r="J127" s="19"/>
      <c r="K127" t="s">
        <v>10</v>
      </c>
      <c r="L127">
        <v>17094.88</v>
      </c>
      <c r="M127">
        <v>15000</v>
      </c>
      <c r="N127">
        <f>'Tabla 223832'!A123</f>
        <v>0</v>
      </c>
      <c r="O127">
        <f>'Tabla 223834'!A123</f>
        <v>0</v>
      </c>
      <c r="P127">
        <f>'Tabla 223830'!A123</f>
        <v>0</v>
      </c>
      <c r="Q127">
        <f>'Tabla 223831'!A123</f>
        <v>0</v>
      </c>
      <c r="R127">
        <f>'Tabla 223837'!A123</f>
        <v>120</v>
      </c>
      <c r="S127">
        <f>'Tabla 223833'!A123</f>
        <v>120</v>
      </c>
      <c r="T127">
        <f>'Tabla 223835'!A123</f>
        <v>0</v>
      </c>
      <c r="U127">
        <f>'Tabla 223838'!A123</f>
        <v>0</v>
      </c>
      <c r="V127">
        <f>'Tabla 223840'!A123</f>
        <v>0</v>
      </c>
      <c r="W127">
        <f>'Tabla 223839'!A123</f>
        <v>0</v>
      </c>
      <c r="X127">
        <f>'Tabla 223841'!A123</f>
        <v>0</v>
      </c>
      <c r="Y127">
        <f>'Tabla 223842'!A123</f>
        <v>0</v>
      </c>
      <c r="Z127">
        <f>'Tabla 223843'!A123</f>
        <v>0</v>
      </c>
      <c r="AA127">
        <f>'Tabla 223836'!A123</f>
        <v>0</v>
      </c>
      <c r="AB127" s="17">
        <v>43100</v>
      </c>
      <c r="AC127" s="18" t="s">
        <v>164</v>
      </c>
      <c r="AD127">
        <v>2017</v>
      </c>
      <c r="AE127" s="17">
        <v>43100</v>
      </c>
    </row>
    <row r="128" spans="1:31" ht="12.75">
      <c r="A128">
        <v>2017</v>
      </c>
      <c r="B128" s="18" t="s">
        <v>228</v>
      </c>
      <c r="C128" t="s">
        <v>9</v>
      </c>
      <c r="E128" s="19" t="s">
        <v>188</v>
      </c>
      <c r="F128" s="19" t="s">
        <v>188</v>
      </c>
      <c r="G128" s="19" t="s">
        <v>223</v>
      </c>
      <c r="H128" s="19"/>
      <c r="I128" s="19"/>
      <c r="J128" s="19"/>
      <c r="K128" t="s">
        <v>10</v>
      </c>
      <c r="L128">
        <v>6441.94</v>
      </c>
      <c r="M128">
        <v>6000</v>
      </c>
      <c r="N128">
        <f>'Tabla 223832'!A124</f>
        <v>0</v>
      </c>
      <c r="O128">
        <f>'Tabla 223834'!A124</f>
        <v>0</v>
      </c>
      <c r="P128">
        <f>'Tabla 223830'!A124</f>
        <v>0</v>
      </c>
      <c r="Q128">
        <f>'Tabla 223831'!A124</f>
        <v>0</v>
      </c>
      <c r="R128">
        <f>'Tabla 223837'!A124</f>
        <v>121</v>
      </c>
      <c r="S128">
        <f>'Tabla 223833'!A124</f>
        <v>121</v>
      </c>
      <c r="T128">
        <f>'Tabla 223835'!A124</f>
        <v>0</v>
      </c>
      <c r="U128">
        <f>'Tabla 223838'!A124</f>
        <v>0</v>
      </c>
      <c r="V128">
        <f>'Tabla 223840'!A124</f>
        <v>0</v>
      </c>
      <c r="W128">
        <f>'Tabla 223839'!A124</f>
        <v>0</v>
      </c>
      <c r="X128">
        <f>'Tabla 223841'!A124</f>
        <v>0</v>
      </c>
      <c r="Y128">
        <f>'Tabla 223842'!A124</f>
        <v>0</v>
      </c>
      <c r="Z128">
        <f>'Tabla 223843'!A124</f>
        <v>0</v>
      </c>
      <c r="AA128">
        <f>'Tabla 223836'!A124</f>
        <v>0</v>
      </c>
      <c r="AB128" s="17">
        <v>43100</v>
      </c>
      <c r="AC128" s="18" t="s">
        <v>164</v>
      </c>
      <c r="AD128">
        <v>2017</v>
      </c>
      <c r="AE128" s="17">
        <v>43100</v>
      </c>
    </row>
    <row r="129" spans="1:31" ht="12.75">
      <c r="A129">
        <v>2017</v>
      </c>
      <c r="B129" s="18" t="s">
        <v>228</v>
      </c>
      <c r="C129" t="s">
        <v>9</v>
      </c>
      <c r="E129" s="19" t="s">
        <v>188</v>
      </c>
      <c r="F129" s="19" t="s">
        <v>188</v>
      </c>
      <c r="G129" s="18" t="s">
        <v>166</v>
      </c>
      <c r="H129" s="19"/>
      <c r="I129" s="19"/>
      <c r="J129" s="19"/>
      <c r="K129" t="s">
        <v>10</v>
      </c>
      <c r="L129">
        <v>7550.74</v>
      </c>
      <c r="M129">
        <v>7000</v>
      </c>
      <c r="N129">
        <f>'Tabla 223832'!A125</f>
        <v>0</v>
      </c>
      <c r="O129">
        <f>'Tabla 223834'!A125</f>
        <v>0</v>
      </c>
      <c r="P129">
        <f>'Tabla 223830'!A125</f>
        <v>0</v>
      </c>
      <c r="Q129">
        <f>'Tabla 223831'!A125</f>
        <v>0</v>
      </c>
      <c r="R129">
        <f>'Tabla 223837'!A125</f>
        <v>122</v>
      </c>
      <c r="S129">
        <f>'Tabla 223833'!A125</f>
        <v>122</v>
      </c>
      <c r="T129">
        <f>'Tabla 223835'!A125</f>
        <v>0</v>
      </c>
      <c r="U129">
        <f>'Tabla 223838'!A125</f>
        <v>0</v>
      </c>
      <c r="V129">
        <f>'Tabla 223840'!A125</f>
        <v>0</v>
      </c>
      <c r="W129">
        <f>'Tabla 223839'!A125</f>
        <v>0</v>
      </c>
      <c r="X129">
        <f>'Tabla 223841'!A125</f>
        <v>0</v>
      </c>
      <c r="Y129">
        <f>'Tabla 223842'!A125</f>
        <v>0</v>
      </c>
      <c r="Z129">
        <f>'Tabla 223843'!A125</f>
        <v>0</v>
      </c>
      <c r="AA129">
        <f>'Tabla 223836'!A125</f>
        <v>0</v>
      </c>
      <c r="AB129" s="17">
        <v>43100</v>
      </c>
      <c r="AC129" s="18" t="s">
        <v>164</v>
      </c>
      <c r="AD129">
        <v>2017</v>
      </c>
      <c r="AE129" s="17">
        <v>43100</v>
      </c>
    </row>
    <row r="130" spans="1:31" ht="12.75">
      <c r="A130">
        <v>2017</v>
      </c>
      <c r="B130" s="18" t="s">
        <v>228</v>
      </c>
      <c r="C130" t="s">
        <v>9</v>
      </c>
      <c r="E130" s="19" t="s">
        <v>188</v>
      </c>
      <c r="F130" s="19" t="s">
        <v>188</v>
      </c>
      <c r="G130" s="18" t="s">
        <v>166</v>
      </c>
      <c r="H130" s="19"/>
      <c r="I130" s="19"/>
      <c r="J130" s="19"/>
      <c r="K130" t="s">
        <v>10</v>
      </c>
      <c r="L130">
        <v>11037.14</v>
      </c>
      <c r="M130">
        <v>10000</v>
      </c>
      <c r="N130">
        <f>'Tabla 223832'!A126</f>
        <v>0</v>
      </c>
      <c r="O130">
        <f>'Tabla 223834'!A126</f>
        <v>0</v>
      </c>
      <c r="P130">
        <f>'Tabla 223830'!A126</f>
        <v>0</v>
      </c>
      <c r="Q130">
        <f>'Tabla 223831'!A126</f>
        <v>0</v>
      </c>
      <c r="R130">
        <f>'Tabla 223837'!A126</f>
        <v>123</v>
      </c>
      <c r="S130">
        <f>'Tabla 223833'!A126</f>
        <v>123</v>
      </c>
      <c r="T130">
        <f>'Tabla 223835'!A126</f>
        <v>0</v>
      </c>
      <c r="U130">
        <f>'Tabla 223838'!A126</f>
        <v>0</v>
      </c>
      <c r="V130">
        <f>'Tabla 223840'!A126</f>
        <v>0</v>
      </c>
      <c r="W130">
        <f>'Tabla 223839'!A126</f>
        <v>0</v>
      </c>
      <c r="X130">
        <f>'Tabla 223841'!A126</f>
        <v>0</v>
      </c>
      <c r="Y130">
        <f>'Tabla 223842'!A126</f>
        <v>0</v>
      </c>
      <c r="Z130">
        <f>'Tabla 223843'!A126</f>
        <v>0</v>
      </c>
      <c r="AA130">
        <f>'Tabla 223836'!A126</f>
        <v>0</v>
      </c>
      <c r="AB130" s="17">
        <v>43100</v>
      </c>
      <c r="AC130" s="18" t="s">
        <v>164</v>
      </c>
      <c r="AD130">
        <v>2017</v>
      </c>
      <c r="AE130" s="17">
        <v>43100</v>
      </c>
    </row>
    <row r="131" spans="1:31" ht="12.75">
      <c r="A131">
        <v>2017</v>
      </c>
      <c r="B131" s="18" t="s">
        <v>228</v>
      </c>
      <c r="C131" t="s">
        <v>9</v>
      </c>
      <c r="E131" s="19" t="s">
        <v>209</v>
      </c>
      <c r="F131" s="19" t="s">
        <v>209</v>
      </c>
      <c r="G131" s="19" t="s">
        <v>159</v>
      </c>
      <c r="H131" s="19"/>
      <c r="I131" s="19"/>
      <c r="J131" s="19"/>
      <c r="K131" t="s">
        <v>11</v>
      </c>
      <c r="L131">
        <v>23162.88</v>
      </c>
      <c r="M131">
        <v>20000</v>
      </c>
      <c r="N131">
        <f>'Tabla 223832'!A127</f>
        <v>0</v>
      </c>
      <c r="O131">
        <f>'Tabla 223834'!A127</f>
        <v>0</v>
      </c>
      <c r="P131">
        <f>'Tabla 223830'!A127</f>
        <v>0</v>
      </c>
      <c r="Q131">
        <f>'Tabla 223831'!A127</f>
        <v>0</v>
      </c>
      <c r="R131">
        <f>'Tabla 223837'!A127</f>
        <v>124</v>
      </c>
      <c r="S131">
        <f>'Tabla 223833'!A127</f>
        <v>124</v>
      </c>
      <c r="T131">
        <f>'Tabla 223835'!A127</f>
        <v>0</v>
      </c>
      <c r="U131">
        <f>'Tabla 223838'!A127</f>
        <v>0</v>
      </c>
      <c r="V131">
        <f>'Tabla 223840'!A127</f>
        <v>0</v>
      </c>
      <c r="W131">
        <f>'Tabla 223839'!A127</f>
        <v>0</v>
      </c>
      <c r="X131">
        <f>'Tabla 223841'!A127</f>
        <v>0</v>
      </c>
      <c r="Y131">
        <f>'Tabla 223842'!A127</f>
        <v>0</v>
      </c>
      <c r="Z131">
        <f>'Tabla 223843'!A127</f>
        <v>0</v>
      </c>
      <c r="AA131">
        <f>'Tabla 223836'!A127</f>
        <v>0</v>
      </c>
      <c r="AB131" s="17">
        <v>43100</v>
      </c>
      <c r="AC131" s="18" t="s">
        <v>164</v>
      </c>
      <c r="AD131">
        <v>2017</v>
      </c>
      <c r="AE131" s="17">
        <v>43100</v>
      </c>
    </row>
    <row r="132" spans="1:31" ht="12.75">
      <c r="A132">
        <v>2017</v>
      </c>
      <c r="B132" s="18" t="s">
        <v>228</v>
      </c>
      <c r="C132" t="s">
        <v>9</v>
      </c>
      <c r="E132" s="19" t="s">
        <v>188</v>
      </c>
      <c r="F132" s="19" t="s">
        <v>188</v>
      </c>
      <c r="G132" s="19" t="s">
        <v>159</v>
      </c>
      <c r="H132" s="19"/>
      <c r="I132" s="19"/>
      <c r="J132" s="19"/>
      <c r="K132" t="s">
        <v>11</v>
      </c>
      <c r="L132">
        <v>7550.74</v>
      </c>
      <c r="M132">
        <v>7000</v>
      </c>
      <c r="N132">
        <f>'Tabla 223832'!A128</f>
        <v>0</v>
      </c>
      <c r="O132">
        <f>'Tabla 223834'!A128</f>
        <v>0</v>
      </c>
      <c r="P132">
        <f>'Tabla 223830'!A128</f>
        <v>0</v>
      </c>
      <c r="Q132">
        <f>'Tabla 223831'!A128</f>
        <v>0</v>
      </c>
      <c r="R132">
        <f>'Tabla 223837'!A128</f>
        <v>125</v>
      </c>
      <c r="S132">
        <f>'Tabla 223833'!A128</f>
        <v>125</v>
      </c>
      <c r="T132">
        <f>'Tabla 223835'!A128</f>
        <v>0</v>
      </c>
      <c r="U132">
        <f>'Tabla 223838'!A128</f>
        <v>0</v>
      </c>
      <c r="V132">
        <f>'Tabla 223840'!A128</f>
        <v>0</v>
      </c>
      <c r="W132">
        <f>'Tabla 223839'!A128</f>
        <v>0</v>
      </c>
      <c r="X132">
        <f>'Tabla 223841'!A128</f>
        <v>0</v>
      </c>
      <c r="Y132">
        <f>'Tabla 223842'!A128</f>
        <v>0</v>
      </c>
      <c r="Z132">
        <f>'Tabla 223843'!A128</f>
        <v>0</v>
      </c>
      <c r="AA132">
        <f>'Tabla 223836'!A128</f>
        <v>0</v>
      </c>
      <c r="AB132" s="17">
        <v>43100</v>
      </c>
      <c r="AC132" s="18" t="s">
        <v>164</v>
      </c>
      <c r="AD132">
        <v>2017</v>
      </c>
      <c r="AE132" s="17">
        <v>43100</v>
      </c>
    </row>
    <row r="133" spans="1:31" ht="12.75">
      <c r="A133">
        <v>2017</v>
      </c>
      <c r="B133" s="18" t="s">
        <v>228</v>
      </c>
      <c r="C133" t="s">
        <v>9</v>
      </c>
      <c r="E133" s="19" t="s">
        <v>188</v>
      </c>
      <c r="F133" s="19" t="s">
        <v>188</v>
      </c>
      <c r="G133" s="19" t="s">
        <v>169</v>
      </c>
      <c r="H133" s="19"/>
      <c r="I133" s="19"/>
      <c r="J133" s="19"/>
      <c r="K133" t="s">
        <v>10</v>
      </c>
      <c r="L133">
        <v>8690.3</v>
      </c>
      <c r="M133">
        <v>8000</v>
      </c>
      <c r="N133">
        <f>'Tabla 223832'!A129</f>
        <v>0</v>
      </c>
      <c r="O133">
        <f>'Tabla 223834'!A129</f>
        <v>0</v>
      </c>
      <c r="P133">
        <f>'Tabla 223830'!A129</f>
        <v>0</v>
      </c>
      <c r="Q133">
        <f>'Tabla 223831'!A129</f>
        <v>0</v>
      </c>
      <c r="R133">
        <f>'Tabla 223837'!A129</f>
        <v>126</v>
      </c>
      <c r="S133">
        <f>'Tabla 223833'!A129</f>
        <v>126</v>
      </c>
      <c r="T133">
        <f>'Tabla 223835'!A129</f>
        <v>0</v>
      </c>
      <c r="U133">
        <f>'Tabla 223838'!A129</f>
        <v>0</v>
      </c>
      <c r="V133">
        <f>'Tabla 223840'!A129</f>
        <v>0</v>
      </c>
      <c r="W133">
        <f>'Tabla 223839'!A129</f>
        <v>0</v>
      </c>
      <c r="X133">
        <f>'Tabla 223841'!A129</f>
        <v>0</v>
      </c>
      <c r="Y133">
        <f>'Tabla 223842'!A129</f>
        <v>0</v>
      </c>
      <c r="Z133">
        <f>'Tabla 223843'!A129</f>
        <v>0</v>
      </c>
      <c r="AA133">
        <f>'Tabla 223836'!A129</f>
        <v>0</v>
      </c>
      <c r="AB133" s="17">
        <v>43100</v>
      </c>
      <c r="AC133" s="18" t="s">
        <v>164</v>
      </c>
      <c r="AD133">
        <v>2017</v>
      </c>
      <c r="AE133" s="17">
        <v>43100</v>
      </c>
    </row>
    <row r="134" spans="1:31" ht="12.75">
      <c r="A134">
        <v>2017</v>
      </c>
      <c r="B134" s="18" t="s">
        <v>228</v>
      </c>
      <c r="C134" t="s">
        <v>9</v>
      </c>
      <c r="E134" s="19" t="s">
        <v>188</v>
      </c>
      <c r="F134" s="19" t="s">
        <v>188</v>
      </c>
      <c r="G134" s="18" t="s">
        <v>166</v>
      </c>
      <c r="H134" s="19"/>
      <c r="I134" s="19"/>
      <c r="J134" s="19"/>
      <c r="K134" t="s">
        <v>10</v>
      </c>
      <c r="L134">
        <v>7550.74</v>
      </c>
      <c r="M134">
        <v>7000</v>
      </c>
      <c r="N134">
        <f>'Tabla 223832'!A130</f>
        <v>0</v>
      </c>
      <c r="O134">
        <f>'Tabla 223834'!A130</f>
        <v>0</v>
      </c>
      <c r="P134">
        <f>'Tabla 223830'!A130</f>
        <v>0</v>
      </c>
      <c r="Q134">
        <f>'Tabla 223831'!A130</f>
        <v>0</v>
      </c>
      <c r="R134">
        <f>'Tabla 223837'!A130</f>
        <v>127</v>
      </c>
      <c r="S134">
        <f>'Tabla 223833'!A130</f>
        <v>127</v>
      </c>
      <c r="T134">
        <f>'Tabla 223835'!A130</f>
        <v>0</v>
      </c>
      <c r="U134">
        <f>'Tabla 223838'!A130</f>
        <v>0</v>
      </c>
      <c r="V134">
        <f>'Tabla 223840'!A130</f>
        <v>0</v>
      </c>
      <c r="W134">
        <f>'Tabla 223839'!A130</f>
        <v>0</v>
      </c>
      <c r="X134">
        <f>'Tabla 223841'!A130</f>
        <v>0</v>
      </c>
      <c r="Y134">
        <f>'Tabla 223842'!A130</f>
        <v>0</v>
      </c>
      <c r="Z134">
        <f>'Tabla 223843'!A130</f>
        <v>0</v>
      </c>
      <c r="AA134">
        <f>'Tabla 223836'!A130</f>
        <v>0</v>
      </c>
      <c r="AB134" s="17">
        <v>43100</v>
      </c>
      <c r="AC134" s="18" t="s">
        <v>164</v>
      </c>
      <c r="AD134">
        <v>2017</v>
      </c>
      <c r="AE134" s="17">
        <v>43100</v>
      </c>
    </row>
    <row r="135" spans="1:31" ht="12.75">
      <c r="A135">
        <v>2017</v>
      </c>
      <c r="B135" s="18" t="s">
        <v>228</v>
      </c>
      <c r="C135" t="s">
        <v>9</v>
      </c>
      <c r="E135" s="19" t="s">
        <v>210</v>
      </c>
      <c r="F135" s="19" t="s">
        <v>210</v>
      </c>
      <c r="G135" s="18" t="s">
        <v>186</v>
      </c>
      <c r="H135" s="19"/>
      <c r="I135" s="19"/>
      <c r="J135" s="19"/>
      <c r="K135" t="s">
        <v>11</v>
      </c>
      <c r="L135">
        <v>35498.24</v>
      </c>
      <c r="M135">
        <v>30000</v>
      </c>
      <c r="N135">
        <f>'Tabla 223832'!A131</f>
        <v>0</v>
      </c>
      <c r="O135">
        <f>'Tabla 223834'!A131</f>
        <v>0</v>
      </c>
      <c r="P135">
        <f>'Tabla 223830'!A131</f>
        <v>0</v>
      </c>
      <c r="Q135">
        <f>'Tabla 223831'!A131</f>
        <v>0</v>
      </c>
      <c r="R135">
        <f>'Tabla 223837'!A131</f>
        <v>128</v>
      </c>
      <c r="S135">
        <f>'Tabla 223833'!A131</f>
        <v>128</v>
      </c>
      <c r="T135">
        <f>'Tabla 223835'!A131</f>
        <v>0</v>
      </c>
      <c r="U135">
        <f>'Tabla 223838'!A131</f>
        <v>0</v>
      </c>
      <c r="V135">
        <f>'Tabla 223840'!A131</f>
        <v>0</v>
      </c>
      <c r="W135">
        <f>'Tabla 223839'!A131</f>
        <v>0</v>
      </c>
      <c r="X135">
        <f>'Tabla 223841'!A131</f>
        <v>0</v>
      </c>
      <c r="Y135">
        <f>'Tabla 223842'!A131</f>
        <v>0</v>
      </c>
      <c r="Z135">
        <f>'Tabla 223843'!A131</f>
        <v>0</v>
      </c>
      <c r="AA135">
        <f>'Tabla 223836'!A131</f>
        <v>0</v>
      </c>
      <c r="AB135" s="17">
        <v>43100</v>
      </c>
      <c r="AC135" s="18" t="s">
        <v>164</v>
      </c>
      <c r="AD135">
        <v>2017</v>
      </c>
      <c r="AE135" s="17">
        <v>43100</v>
      </c>
    </row>
    <row r="136" spans="1:31" ht="12.75">
      <c r="A136">
        <v>2017</v>
      </c>
      <c r="B136" s="18" t="s">
        <v>228</v>
      </c>
      <c r="C136" t="s">
        <v>9</v>
      </c>
      <c r="E136" s="19" t="s">
        <v>211</v>
      </c>
      <c r="F136" s="19" t="s">
        <v>211</v>
      </c>
      <c r="G136" s="18" t="s">
        <v>166</v>
      </c>
      <c r="H136" s="19"/>
      <c r="I136" s="19"/>
      <c r="J136" s="19"/>
      <c r="K136" t="s">
        <v>11</v>
      </c>
      <c r="L136">
        <v>13454.08</v>
      </c>
      <c r="M136">
        <v>12000</v>
      </c>
      <c r="N136">
        <f>'Tabla 223832'!A132</f>
        <v>0</v>
      </c>
      <c r="O136">
        <f>'Tabla 223834'!A132</f>
        <v>0</v>
      </c>
      <c r="P136">
        <f>'Tabla 223830'!A132</f>
        <v>0</v>
      </c>
      <c r="Q136">
        <f>'Tabla 223831'!A132</f>
        <v>0</v>
      </c>
      <c r="R136">
        <f>'Tabla 223837'!A132</f>
        <v>129</v>
      </c>
      <c r="S136">
        <f>'Tabla 223833'!A132</f>
        <v>129</v>
      </c>
      <c r="T136">
        <f>'Tabla 223835'!A132</f>
        <v>0</v>
      </c>
      <c r="U136">
        <f>'Tabla 223838'!A132</f>
        <v>0</v>
      </c>
      <c r="V136">
        <f>'Tabla 223840'!A132</f>
        <v>0</v>
      </c>
      <c r="W136">
        <f>'Tabla 223839'!A132</f>
        <v>0</v>
      </c>
      <c r="X136">
        <f>'Tabla 223841'!A132</f>
        <v>0</v>
      </c>
      <c r="Y136">
        <f>'Tabla 223842'!A132</f>
        <v>0</v>
      </c>
      <c r="Z136">
        <f>'Tabla 223843'!A132</f>
        <v>0</v>
      </c>
      <c r="AA136">
        <f>'Tabla 223836'!A132</f>
        <v>0</v>
      </c>
      <c r="AB136" s="17">
        <v>43100</v>
      </c>
      <c r="AC136" s="18" t="s">
        <v>164</v>
      </c>
      <c r="AD136">
        <v>2017</v>
      </c>
      <c r="AE136" s="17">
        <v>43100</v>
      </c>
    </row>
    <row r="137" spans="1:31" ht="12.75">
      <c r="A137">
        <v>2017</v>
      </c>
      <c r="B137" s="18" t="s">
        <v>228</v>
      </c>
      <c r="C137" t="s">
        <v>9</v>
      </c>
      <c r="E137" s="19" t="s">
        <v>188</v>
      </c>
      <c r="F137" s="19" t="s">
        <v>188</v>
      </c>
      <c r="G137" s="19" t="s">
        <v>159</v>
      </c>
      <c r="H137" s="19"/>
      <c r="I137" s="19"/>
      <c r="J137" s="19"/>
      <c r="K137" t="s">
        <v>10</v>
      </c>
      <c r="L137">
        <v>11037.14</v>
      </c>
      <c r="M137">
        <v>10000</v>
      </c>
      <c r="N137">
        <f>'Tabla 223832'!A133</f>
        <v>0</v>
      </c>
      <c r="O137">
        <f>'Tabla 223834'!A133</f>
        <v>0</v>
      </c>
      <c r="P137">
        <f>'Tabla 223830'!A133</f>
        <v>0</v>
      </c>
      <c r="Q137">
        <f>'Tabla 223831'!A133</f>
        <v>0</v>
      </c>
      <c r="R137">
        <f>'Tabla 223837'!A133</f>
        <v>130</v>
      </c>
      <c r="S137">
        <f>'Tabla 223833'!A133</f>
        <v>130</v>
      </c>
      <c r="T137">
        <f>'Tabla 223835'!A133</f>
        <v>0</v>
      </c>
      <c r="U137">
        <f>'Tabla 223838'!A133</f>
        <v>0</v>
      </c>
      <c r="V137">
        <f>'Tabla 223840'!A133</f>
        <v>0</v>
      </c>
      <c r="W137">
        <f>'Tabla 223839'!A133</f>
        <v>0</v>
      </c>
      <c r="X137">
        <f>'Tabla 223841'!A133</f>
        <v>0</v>
      </c>
      <c r="Y137">
        <f>'Tabla 223842'!A133</f>
        <v>0</v>
      </c>
      <c r="Z137">
        <f>'Tabla 223843'!A133</f>
        <v>0</v>
      </c>
      <c r="AA137">
        <f>'Tabla 223836'!A133</f>
        <v>0</v>
      </c>
      <c r="AB137" s="17">
        <v>43100</v>
      </c>
      <c r="AC137" s="18" t="s">
        <v>164</v>
      </c>
      <c r="AD137">
        <v>2017</v>
      </c>
      <c r="AE137" s="17">
        <v>43100</v>
      </c>
    </row>
    <row r="138" spans="1:31" ht="12.75">
      <c r="A138">
        <v>2017</v>
      </c>
      <c r="B138" s="18" t="s">
        <v>228</v>
      </c>
      <c r="C138" t="s">
        <v>9</v>
      </c>
      <c r="E138" s="19" t="s">
        <v>212</v>
      </c>
      <c r="F138" s="19" t="s">
        <v>212</v>
      </c>
      <c r="G138" s="18" t="s">
        <v>166</v>
      </c>
      <c r="H138" s="19"/>
      <c r="I138" s="19"/>
      <c r="J138" s="19"/>
      <c r="K138" t="s">
        <v>10</v>
      </c>
      <c r="L138">
        <v>11037.14</v>
      </c>
      <c r="M138">
        <v>10000</v>
      </c>
      <c r="N138">
        <f>'Tabla 223832'!A134</f>
        <v>0</v>
      </c>
      <c r="O138">
        <f>'Tabla 223834'!A134</f>
        <v>0</v>
      </c>
      <c r="P138">
        <f>'Tabla 223830'!A134</f>
        <v>0</v>
      </c>
      <c r="Q138">
        <f>'Tabla 223831'!A134</f>
        <v>0</v>
      </c>
      <c r="R138">
        <f>'Tabla 223837'!A134</f>
        <v>131</v>
      </c>
      <c r="S138">
        <f>'Tabla 223833'!A134</f>
        <v>131</v>
      </c>
      <c r="T138">
        <f>'Tabla 223835'!A134</f>
        <v>0</v>
      </c>
      <c r="U138">
        <f>'Tabla 223838'!A134</f>
        <v>0</v>
      </c>
      <c r="V138">
        <f>'Tabla 223840'!A134</f>
        <v>0</v>
      </c>
      <c r="W138">
        <f>'Tabla 223839'!A134</f>
        <v>0</v>
      </c>
      <c r="X138">
        <f>'Tabla 223841'!A134</f>
        <v>0</v>
      </c>
      <c r="Y138">
        <f>'Tabla 223842'!A134</f>
        <v>0</v>
      </c>
      <c r="Z138">
        <f>'Tabla 223843'!A134</f>
        <v>0</v>
      </c>
      <c r="AA138">
        <f>'Tabla 223836'!A134</f>
        <v>0</v>
      </c>
      <c r="AB138" s="17">
        <v>43100</v>
      </c>
      <c r="AC138" s="18" t="s">
        <v>164</v>
      </c>
      <c r="AD138">
        <v>2017</v>
      </c>
      <c r="AE138" s="17">
        <v>43100</v>
      </c>
    </row>
    <row r="139" spans="1:31" ht="12.75">
      <c r="A139">
        <v>2017</v>
      </c>
      <c r="B139" s="18" t="s">
        <v>228</v>
      </c>
      <c r="C139" t="s">
        <v>9</v>
      </c>
      <c r="E139" s="19" t="s">
        <v>188</v>
      </c>
      <c r="F139" s="19" t="s">
        <v>188</v>
      </c>
      <c r="G139" s="18" t="s">
        <v>166</v>
      </c>
      <c r="H139" s="19"/>
      <c r="I139" s="19"/>
      <c r="J139" s="19"/>
      <c r="K139" t="s">
        <v>11</v>
      </c>
      <c r="L139">
        <v>23162.88</v>
      </c>
      <c r="M139">
        <v>20000</v>
      </c>
      <c r="N139">
        <f>'Tabla 223832'!A135</f>
        <v>0</v>
      </c>
      <c r="O139">
        <f>'Tabla 223834'!A135</f>
        <v>0</v>
      </c>
      <c r="P139">
        <f>'Tabla 223830'!A135</f>
        <v>0</v>
      </c>
      <c r="Q139">
        <f>'Tabla 223831'!A135</f>
        <v>0</v>
      </c>
      <c r="R139">
        <f>'Tabla 223837'!A135</f>
        <v>132</v>
      </c>
      <c r="S139">
        <f>'Tabla 223833'!A135</f>
        <v>132</v>
      </c>
      <c r="T139">
        <f>'Tabla 223835'!A135</f>
        <v>0</v>
      </c>
      <c r="U139">
        <f>'Tabla 223838'!A135</f>
        <v>0</v>
      </c>
      <c r="V139">
        <f>'Tabla 223840'!A135</f>
        <v>0</v>
      </c>
      <c r="W139">
        <f>'Tabla 223839'!A135</f>
        <v>0</v>
      </c>
      <c r="X139">
        <f>'Tabla 223841'!A135</f>
        <v>0</v>
      </c>
      <c r="Y139">
        <f>'Tabla 223842'!A135</f>
        <v>0</v>
      </c>
      <c r="Z139">
        <f>'Tabla 223843'!A135</f>
        <v>0</v>
      </c>
      <c r="AA139">
        <f>'Tabla 223836'!A135</f>
        <v>0</v>
      </c>
      <c r="AB139" s="17">
        <v>43100</v>
      </c>
      <c r="AC139" s="18" t="s">
        <v>164</v>
      </c>
      <c r="AD139">
        <v>2017</v>
      </c>
      <c r="AE139" s="17">
        <v>43100</v>
      </c>
    </row>
    <row r="140" spans="1:31" ht="12.75">
      <c r="A140">
        <v>2017</v>
      </c>
      <c r="B140" s="18" t="s">
        <v>228</v>
      </c>
      <c r="C140" t="s">
        <v>9</v>
      </c>
      <c r="E140" s="19" t="s">
        <v>188</v>
      </c>
      <c r="F140" s="19" t="s">
        <v>188</v>
      </c>
      <c r="G140" s="19" t="s">
        <v>164</v>
      </c>
      <c r="H140" s="19"/>
      <c r="I140" s="19"/>
      <c r="J140" s="19"/>
      <c r="K140" t="s">
        <v>10</v>
      </c>
      <c r="L140">
        <v>35498.24</v>
      </c>
      <c r="M140">
        <v>30000</v>
      </c>
      <c r="N140">
        <f>'Tabla 223832'!A136</f>
        <v>0</v>
      </c>
      <c r="O140">
        <f>'Tabla 223834'!A136</f>
        <v>0</v>
      </c>
      <c r="P140">
        <f>'Tabla 223830'!A136</f>
        <v>0</v>
      </c>
      <c r="Q140">
        <f>'Tabla 223831'!A136</f>
        <v>0</v>
      </c>
      <c r="R140">
        <f>'Tabla 223837'!A136</f>
        <v>133</v>
      </c>
      <c r="S140">
        <f>'Tabla 223833'!A136</f>
        <v>133</v>
      </c>
      <c r="T140">
        <f>'Tabla 223835'!A136</f>
        <v>0</v>
      </c>
      <c r="U140">
        <f>'Tabla 223838'!A136</f>
        <v>0</v>
      </c>
      <c r="V140">
        <f>'Tabla 223840'!A136</f>
        <v>0</v>
      </c>
      <c r="W140">
        <f>'Tabla 223839'!A136</f>
        <v>0</v>
      </c>
      <c r="X140">
        <f>'Tabla 223841'!A136</f>
        <v>0</v>
      </c>
      <c r="Y140">
        <f>'Tabla 223842'!A136</f>
        <v>0</v>
      </c>
      <c r="Z140">
        <f>'Tabla 223843'!A136</f>
        <v>0</v>
      </c>
      <c r="AA140">
        <f>'Tabla 223836'!A136</f>
        <v>0</v>
      </c>
      <c r="AB140" s="17">
        <v>43100</v>
      </c>
      <c r="AC140" s="18" t="s">
        <v>164</v>
      </c>
      <c r="AD140">
        <v>2017</v>
      </c>
      <c r="AE140" s="17">
        <v>43100</v>
      </c>
    </row>
    <row r="141" spans="1:31" ht="12.75">
      <c r="A141">
        <v>2017</v>
      </c>
      <c r="B141" s="18" t="s">
        <v>228</v>
      </c>
      <c r="C141" t="s">
        <v>9</v>
      </c>
      <c r="E141" s="19" t="s">
        <v>213</v>
      </c>
      <c r="F141" s="19" t="s">
        <v>213</v>
      </c>
      <c r="G141" s="19" t="s">
        <v>159</v>
      </c>
      <c r="H141" s="19"/>
      <c r="I141" s="19"/>
      <c r="J141" s="19"/>
      <c r="K141" t="s">
        <v>11</v>
      </c>
      <c r="L141">
        <v>35498.24</v>
      </c>
      <c r="M141">
        <v>30000</v>
      </c>
      <c r="N141">
        <f>'Tabla 223832'!A137</f>
        <v>0</v>
      </c>
      <c r="O141">
        <f>'Tabla 223834'!A137</f>
        <v>0</v>
      </c>
      <c r="P141">
        <f>'Tabla 223830'!A137</f>
        <v>0</v>
      </c>
      <c r="Q141">
        <f>'Tabla 223831'!A137</f>
        <v>0</v>
      </c>
      <c r="R141">
        <f>'Tabla 223837'!A137</f>
        <v>134</v>
      </c>
      <c r="S141">
        <f>'Tabla 223833'!A137</f>
        <v>134</v>
      </c>
      <c r="T141">
        <f>'Tabla 223835'!A137</f>
        <v>0</v>
      </c>
      <c r="U141">
        <f>'Tabla 223838'!A137</f>
        <v>0</v>
      </c>
      <c r="V141">
        <f>'Tabla 223840'!A137</f>
        <v>0</v>
      </c>
      <c r="W141">
        <f>'Tabla 223839'!A137</f>
        <v>0</v>
      </c>
      <c r="X141">
        <f>'Tabla 223841'!A137</f>
        <v>0</v>
      </c>
      <c r="Y141">
        <f>'Tabla 223842'!A137</f>
        <v>0</v>
      </c>
      <c r="Z141">
        <f>'Tabla 223843'!A137</f>
        <v>0</v>
      </c>
      <c r="AA141">
        <f>'Tabla 223836'!A137</f>
        <v>0</v>
      </c>
      <c r="AB141" s="17">
        <v>43100</v>
      </c>
      <c r="AC141" s="18" t="s">
        <v>164</v>
      </c>
      <c r="AD141">
        <v>2017</v>
      </c>
      <c r="AE141" s="17">
        <v>43100</v>
      </c>
    </row>
    <row r="142" spans="1:31" ht="12.75">
      <c r="A142">
        <v>2017</v>
      </c>
      <c r="B142" s="18" t="s">
        <v>228</v>
      </c>
      <c r="C142" t="s">
        <v>9</v>
      </c>
      <c r="E142" s="19" t="s">
        <v>188</v>
      </c>
      <c r="F142" s="19" t="s">
        <v>188</v>
      </c>
      <c r="G142" s="18" t="s">
        <v>166</v>
      </c>
      <c r="H142" s="19"/>
      <c r="I142" s="19"/>
      <c r="J142" s="19"/>
      <c r="K142" t="s">
        <v>10</v>
      </c>
      <c r="L142">
        <v>13454.08</v>
      </c>
      <c r="M142">
        <v>12000</v>
      </c>
      <c r="N142">
        <f>'Tabla 223832'!A138</f>
        <v>0</v>
      </c>
      <c r="O142">
        <f>'Tabla 223834'!A138</f>
        <v>0</v>
      </c>
      <c r="P142">
        <f>'Tabla 223830'!A138</f>
        <v>0</v>
      </c>
      <c r="Q142">
        <f>'Tabla 223831'!A138</f>
        <v>0</v>
      </c>
      <c r="R142">
        <f>'Tabla 223837'!A138</f>
        <v>135</v>
      </c>
      <c r="S142">
        <f>'Tabla 223833'!A138</f>
        <v>135</v>
      </c>
      <c r="T142">
        <f>'Tabla 223835'!A138</f>
        <v>0</v>
      </c>
      <c r="U142">
        <f>'Tabla 223838'!A138</f>
        <v>0</v>
      </c>
      <c r="V142">
        <f>'Tabla 223840'!A138</f>
        <v>0</v>
      </c>
      <c r="W142">
        <f>'Tabla 223839'!A138</f>
        <v>0</v>
      </c>
      <c r="X142">
        <f>'Tabla 223841'!A138</f>
        <v>0</v>
      </c>
      <c r="Y142">
        <f>'Tabla 223842'!A138</f>
        <v>0</v>
      </c>
      <c r="Z142">
        <f>'Tabla 223843'!A138</f>
        <v>0</v>
      </c>
      <c r="AA142">
        <f>'Tabla 223836'!A138</f>
        <v>0</v>
      </c>
      <c r="AB142" s="17">
        <v>43100</v>
      </c>
      <c r="AC142" s="18" t="s">
        <v>164</v>
      </c>
      <c r="AD142">
        <v>2017</v>
      </c>
      <c r="AE142" s="17">
        <v>43100</v>
      </c>
    </row>
    <row r="143" spans="1:31" ht="12.75">
      <c r="A143">
        <v>2017</v>
      </c>
      <c r="B143" s="18" t="s">
        <v>228</v>
      </c>
      <c r="C143" t="s">
        <v>9</v>
      </c>
      <c r="E143" s="19" t="s">
        <v>214</v>
      </c>
      <c r="F143" s="19" t="s">
        <v>214</v>
      </c>
      <c r="G143" s="18" t="s">
        <v>166</v>
      </c>
      <c r="H143" s="19"/>
      <c r="I143" s="19"/>
      <c r="J143" s="19"/>
      <c r="K143" t="s">
        <v>10</v>
      </c>
      <c r="L143">
        <v>11037.14</v>
      </c>
      <c r="M143">
        <v>10000</v>
      </c>
      <c r="N143">
        <f>'Tabla 223832'!A139</f>
        <v>0</v>
      </c>
      <c r="O143">
        <f>'Tabla 223834'!A139</f>
        <v>0</v>
      </c>
      <c r="P143">
        <f>'Tabla 223830'!A139</f>
        <v>0</v>
      </c>
      <c r="Q143">
        <f>'Tabla 223831'!A139</f>
        <v>0</v>
      </c>
      <c r="R143">
        <f>'Tabla 223837'!A139</f>
        <v>136</v>
      </c>
      <c r="S143">
        <f>'Tabla 223833'!A139</f>
        <v>136</v>
      </c>
      <c r="T143">
        <f>'Tabla 223835'!A139</f>
        <v>0</v>
      </c>
      <c r="U143">
        <f>'Tabla 223838'!A139</f>
        <v>0</v>
      </c>
      <c r="V143">
        <f>'Tabla 223840'!A139</f>
        <v>0</v>
      </c>
      <c r="W143">
        <f>'Tabla 223839'!A139</f>
        <v>0</v>
      </c>
      <c r="X143">
        <f>'Tabla 223841'!A139</f>
        <v>0</v>
      </c>
      <c r="Y143">
        <f>'Tabla 223842'!A139</f>
        <v>0</v>
      </c>
      <c r="Z143">
        <f>'Tabla 223843'!A139</f>
        <v>0</v>
      </c>
      <c r="AA143">
        <f>'Tabla 223836'!A139</f>
        <v>0</v>
      </c>
      <c r="AB143" s="17">
        <v>43100</v>
      </c>
      <c r="AC143" s="18" t="s">
        <v>164</v>
      </c>
      <c r="AD143">
        <v>2017</v>
      </c>
      <c r="AE143" s="17">
        <v>43100</v>
      </c>
    </row>
    <row r="144" spans="1:31" ht="12.75">
      <c r="A144">
        <v>2017</v>
      </c>
      <c r="B144" s="18" t="s">
        <v>228</v>
      </c>
      <c r="C144" t="s">
        <v>9</v>
      </c>
      <c r="E144" s="19" t="s">
        <v>188</v>
      </c>
      <c r="F144" s="19" t="s">
        <v>188</v>
      </c>
      <c r="G144" s="18" t="s">
        <v>166</v>
      </c>
      <c r="H144" s="19"/>
      <c r="I144" s="19"/>
      <c r="J144" s="19"/>
      <c r="K144" t="s">
        <v>10</v>
      </c>
      <c r="L144">
        <v>4256.76</v>
      </c>
      <c r="M144">
        <v>4000</v>
      </c>
      <c r="N144">
        <f>'Tabla 223832'!A140</f>
        <v>0</v>
      </c>
      <c r="O144">
        <f>'Tabla 223834'!A140</f>
        <v>0</v>
      </c>
      <c r="P144">
        <f>'Tabla 223830'!A140</f>
        <v>0</v>
      </c>
      <c r="Q144">
        <f>'Tabla 223831'!A140</f>
        <v>0</v>
      </c>
      <c r="R144">
        <f>'Tabla 223837'!A140</f>
        <v>137</v>
      </c>
      <c r="S144">
        <f>'Tabla 223833'!A140</f>
        <v>137</v>
      </c>
      <c r="T144">
        <f>'Tabla 223835'!A140</f>
        <v>0</v>
      </c>
      <c r="U144">
        <f>'Tabla 223838'!A140</f>
        <v>0</v>
      </c>
      <c r="V144">
        <f>'Tabla 223840'!A140</f>
        <v>0</v>
      </c>
      <c r="W144">
        <f>'Tabla 223839'!A140</f>
        <v>0</v>
      </c>
      <c r="X144">
        <f>'Tabla 223841'!A140</f>
        <v>0</v>
      </c>
      <c r="Y144">
        <f>'Tabla 223842'!A140</f>
        <v>0</v>
      </c>
      <c r="Z144">
        <f>'Tabla 223843'!A140</f>
        <v>0</v>
      </c>
      <c r="AA144">
        <f>'Tabla 223836'!A140</f>
        <v>0</v>
      </c>
      <c r="AB144" s="17">
        <v>43100</v>
      </c>
      <c r="AC144" s="18" t="s">
        <v>164</v>
      </c>
      <c r="AD144">
        <v>2017</v>
      </c>
      <c r="AE144" s="17">
        <v>43100</v>
      </c>
    </row>
    <row r="145" spans="1:31" ht="12.75">
      <c r="A145">
        <v>2017</v>
      </c>
      <c r="B145" s="18" t="s">
        <v>228</v>
      </c>
      <c r="C145" t="s">
        <v>9</v>
      </c>
      <c r="E145" s="19" t="s">
        <v>188</v>
      </c>
      <c r="F145" s="19" t="s">
        <v>188</v>
      </c>
      <c r="G145" s="18" t="s">
        <v>166</v>
      </c>
      <c r="H145" s="19"/>
      <c r="I145" s="19"/>
      <c r="J145" s="19"/>
      <c r="K145" t="s">
        <v>10</v>
      </c>
      <c r="L145">
        <v>8690.3</v>
      </c>
      <c r="M145">
        <v>8000</v>
      </c>
      <c r="N145">
        <f>'Tabla 223832'!A141</f>
        <v>0</v>
      </c>
      <c r="O145">
        <f>'Tabla 223834'!A141</f>
        <v>0</v>
      </c>
      <c r="P145">
        <f>'Tabla 223830'!A141</f>
        <v>0</v>
      </c>
      <c r="Q145">
        <f>'Tabla 223831'!A141</f>
        <v>0</v>
      </c>
      <c r="R145">
        <f>'Tabla 223837'!A141</f>
        <v>138</v>
      </c>
      <c r="S145">
        <f>'Tabla 223833'!A141</f>
        <v>138</v>
      </c>
      <c r="T145">
        <f>'Tabla 223835'!A141</f>
        <v>0</v>
      </c>
      <c r="U145">
        <f>'Tabla 223838'!A141</f>
        <v>0</v>
      </c>
      <c r="V145">
        <f>'Tabla 223840'!A141</f>
        <v>0</v>
      </c>
      <c r="W145">
        <f>'Tabla 223839'!A141</f>
        <v>0</v>
      </c>
      <c r="X145">
        <f>'Tabla 223841'!A141</f>
        <v>0</v>
      </c>
      <c r="Y145">
        <f>'Tabla 223842'!A141</f>
        <v>0</v>
      </c>
      <c r="Z145">
        <f>'Tabla 223843'!A141</f>
        <v>0</v>
      </c>
      <c r="AA145">
        <f>'Tabla 223836'!A141</f>
        <v>0</v>
      </c>
      <c r="AB145" s="17">
        <v>43100</v>
      </c>
      <c r="AC145" s="18" t="s">
        <v>164</v>
      </c>
      <c r="AD145">
        <v>2017</v>
      </c>
      <c r="AE145" s="17">
        <v>43100</v>
      </c>
    </row>
    <row r="146" spans="1:31" ht="12.75">
      <c r="A146">
        <v>2017</v>
      </c>
      <c r="B146" s="18" t="s">
        <v>228</v>
      </c>
      <c r="C146" t="s">
        <v>9</v>
      </c>
      <c r="E146" s="19" t="s">
        <v>188</v>
      </c>
      <c r="F146" s="19" t="s">
        <v>188</v>
      </c>
      <c r="G146" s="18" t="s">
        <v>166</v>
      </c>
      <c r="H146" s="19"/>
      <c r="I146" s="19"/>
      <c r="J146" s="19"/>
      <c r="K146" t="s">
        <v>10</v>
      </c>
      <c r="L146">
        <v>11037.14</v>
      </c>
      <c r="M146">
        <v>10000</v>
      </c>
      <c r="N146">
        <f>'Tabla 223832'!A142</f>
        <v>0</v>
      </c>
      <c r="O146">
        <f>'Tabla 223834'!A142</f>
        <v>0</v>
      </c>
      <c r="P146">
        <f>'Tabla 223830'!A142</f>
        <v>0</v>
      </c>
      <c r="Q146">
        <f>'Tabla 223831'!A142</f>
        <v>0</v>
      </c>
      <c r="R146">
        <f>'Tabla 223837'!A142</f>
        <v>139</v>
      </c>
      <c r="S146">
        <f>'Tabla 223833'!A142</f>
        <v>139</v>
      </c>
      <c r="T146">
        <f>'Tabla 223835'!A142</f>
        <v>0</v>
      </c>
      <c r="U146">
        <f>'Tabla 223838'!A142</f>
        <v>0</v>
      </c>
      <c r="V146">
        <f>'Tabla 223840'!A142</f>
        <v>0</v>
      </c>
      <c r="W146">
        <f>'Tabla 223839'!A142</f>
        <v>0</v>
      </c>
      <c r="X146">
        <f>'Tabla 223841'!A142</f>
        <v>0</v>
      </c>
      <c r="Y146">
        <f>'Tabla 223842'!A142</f>
        <v>0</v>
      </c>
      <c r="Z146">
        <f>'Tabla 223843'!A142</f>
        <v>0</v>
      </c>
      <c r="AA146">
        <f>'Tabla 223836'!A142</f>
        <v>0</v>
      </c>
      <c r="AB146" s="17">
        <v>43100</v>
      </c>
      <c r="AC146" s="18" t="s">
        <v>164</v>
      </c>
      <c r="AD146">
        <v>2017</v>
      </c>
      <c r="AE146" s="17">
        <v>43100</v>
      </c>
    </row>
    <row r="147" spans="1:31" ht="12.75">
      <c r="A147">
        <v>2017</v>
      </c>
      <c r="B147" s="18" t="s">
        <v>228</v>
      </c>
      <c r="C147" t="s">
        <v>9</v>
      </c>
      <c r="E147" s="19" t="s">
        <v>188</v>
      </c>
      <c r="F147" s="19" t="s">
        <v>188</v>
      </c>
      <c r="G147" s="18" t="s">
        <v>166</v>
      </c>
      <c r="H147" s="19"/>
      <c r="I147" s="19"/>
      <c r="J147" s="19"/>
      <c r="K147" t="s">
        <v>10</v>
      </c>
      <c r="L147">
        <v>7550.74</v>
      </c>
      <c r="M147">
        <v>7000</v>
      </c>
      <c r="N147">
        <f>'Tabla 223832'!A143</f>
        <v>0</v>
      </c>
      <c r="O147">
        <f>'Tabla 223834'!A143</f>
        <v>0</v>
      </c>
      <c r="P147">
        <f>'Tabla 223830'!A143</f>
        <v>0</v>
      </c>
      <c r="Q147">
        <f>'Tabla 223831'!A143</f>
        <v>0</v>
      </c>
      <c r="R147">
        <f>'Tabla 223837'!A143</f>
        <v>140</v>
      </c>
      <c r="S147">
        <f>'Tabla 223833'!A143</f>
        <v>140</v>
      </c>
      <c r="T147">
        <f>'Tabla 223835'!A143</f>
        <v>0</v>
      </c>
      <c r="U147">
        <f>'Tabla 223838'!A143</f>
        <v>0</v>
      </c>
      <c r="V147">
        <f>'Tabla 223840'!A143</f>
        <v>0</v>
      </c>
      <c r="W147">
        <f>'Tabla 223839'!A143</f>
        <v>0</v>
      </c>
      <c r="X147">
        <f>'Tabla 223841'!A143</f>
        <v>0</v>
      </c>
      <c r="Y147">
        <f>'Tabla 223842'!A143</f>
        <v>0</v>
      </c>
      <c r="Z147">
        <f>'Tabla 223843'!A143</f>
        <v>0</v>
      </c>
      <c r="AA147">
        <f>'Tabla 223836'!A143</f>
        <v>0</v>
      </c>
      <c r="AB147" s="17">
        <v>43100</v>
      </c>
      <c r="AC147" s="18" t="s">
        <v>164</v>
      </c>
      <c r="AD147">
        <v>2017</v>
      </c>
      <c r="AE147" s="17">
        <v>43100</v>
      </c>
    </row>
    <row r="148" spans="1:31" ht="12.75">
      <c r="A148">
        <v>2017</v>
      </c>
      <c r="B148" s="18" t="s">
        <v>228</v>
      </c>
      <c r="C148" t="s">
        <v>9</v>
      </c>
      <c r="E148" s="19" t="s">
        <v>188</v>
      </c>
      <c r="F148" s="19" t="s">
        <v>188</v>
      </c>
      <c r="G148" s="18" t="s">
        <v>186</v>
      </c>
      <c r="H148" s="19"/>
      <c r="I148" s="19"/>
      <c r="J148" s="19"/>
      <c r="K148" t="s">
        <v>10</v>
      </c>
      <c r="L148">
        <v>8690.3</v>
      </c>
      <c r="M148">
        <v>8000</v>
      </c>
      <c r="N148">
        <f>'Tabla 223832'!A144</f>
        <v>0</v>
      </c>
      <c r="O148">
        <f>'Tabla 223834'!A144</f>
        <v>0</v>
      </c>
      <c r="P148">
        <f>'Tabla 223830'!A144</f>
        <v>0</v>
      </c>
      <c r="Q148">
        <f>'Tabla 223831'!A144</f>
        <v>0</v>
      </c>
      <c r="R148">
        <f>'Tabla 223837'!A144</f>
        <v>141</v>
      </c>
      <c r="S148">
        <f>'Tabla 223833'!A144</f>
        <v>141</v>
      </c>
      <c r="T148">
        <f>'Tabla 223835'!A144</f>
        <v>0</v>
      </c>
      <c r="U148">
        <f>'Tabla 223838'!A144</f>
        <v>0</v>
      </c>
      <c r="V148">
        <f>'Tabla 223840'!A144</f>
        <v>0</v>
      </c>
      <c r="W148">
        <f>'Tabla 223839'!A144</f>
        <v>0</v>
      </c>
      <c r="X148">
        <f>'Tabla 223841'!A144</f>
        <v>0</v>
      </c>
      <c r="Y148">
        <f>'Tabla 223842'!A144</f>
        <v>0</v>
      </c>
      <c r="Z148">
        <f>'Tabla 223843'!A144</f>
        <v>0</v>
      </c>
      <c r="AA148">
        <f>'Tabla 223836'!A144</f>
        <v>0</v>
      </c>
      <c r="AB148" s="17">
        <v>43100</v>
      </c>
      <c r="AC148" s="18" t="s">
        <v>164</v>
      </c>
      <c r="AD148">
        <v>2017</v>
      </c>
      <c r="AE148" s="17">
        <v>43100</v>
      </c>
    </row>
    <row r="149" spans="1:31" ht="12.75">
      <c r="A149">
        <v>2017</v>
      </c>
      <c r="B149" s="18" t="s">
        <v>228</v>
      </c>
      <c r="C149" t="s">
        <v>9</v>
      </c>
      <c r="E149" s="19" t="s">
        <v>188</v>
      </c>
      <c r="F149" s="19" t="s">
        <v>188</v>
      </c>
      <c r="G149" s="18" t="s">
        <v>186</v>
      </c>
      <c r="H149" s="19"/>
      <c r="I149" s="19"/>
      <c r="J149" s="19"/>
      <c r="K149" t="s">
        <v>10</v>
      </c>
      <c r="L149">
        <v>8226.3</v>
      </c>
      <c r="M149">
        <v>7600</v>
      </c>
      <c r="N149">
        <f>'Tabla 223832'!A145</f>
        <v>0</v>
      </c>
      <c r="O149">
        <f>'Tabla 223834'!A145</f>
        <v>0</v>
      </c>
      <c r="P149">
        <f>'Tabla 223830'!A145</f>
        <v>0</v>
      </c>
      <c r="Q149">
        <f>'Tabla 223831'!A145</f>
        <v>0</v>
      </c>
      <c r="R149">
        <f>'Tabla 223837'!A145</f>
        <v>142</v>
      </c>
      <c r="S149">
        <f>'Tabla 223833'!A145</f>
        <v>142</v>
      </c>
      <c r="T149">
        <f>'Tabla 223835'!A145</f>
        <v>0</v>
      </c>
      <c r="U149">
        <f>'Tabla 223838'!A145</f>
        <v>0</v>
      </c>
      <c r="V149">
        <f>'Tabla 223840'!A145</f>
        <v>0</v>
      </c>
      <c r="W149">
        <f>'Tabla 223839'!A145</f>
        <v>0</v>
      </c>
      <c r="X149">
        <f>'Tabla 223841'!A145</f>
        <v>0</v>
      </c>
      <c r="Y149">
        <f>'Tabla 223842'!A145</f>
        <v>0</v>
      </c>
      <c r="Z149">
        <f>'Tabla 223843'!A145</f>
        <v>0</v>
      </c>
      <c r="AA149">
        <f>'Tabla 223836'!A145</f>
        <v>0</v>
      </c>
      <c r="AB149" s="17">
        <v>43100</v>
      </c>
      <c r="AC149" s="18" t="s">
        <v>164</v>
      </c>
      <c r="AD149">
        <v>2017</v>
      </c>
      <c r="AE149" s="17">
        <v>43100</v>
      </c>
    </row>
    <row r="150" spans="1:31" ht="12.75">
      <c r="A150">
        <v>2017</v>
      </c>
      <c r="B150" s="18" t="s">
        <v>228</v>
      </c>
      <c r="C150" t="s">
        <v>9</v>
      </c>
      <c r="E150" s="19" t="s">
        <v>188</v>
      </c>
      <c r="F150" s="19" t="s">
        <v>188</v>
      </c>
      <c r="G150" s="19" t="s">
        <v>164</v>
      </c>
      <c r="H150" s="19"/>
      <c r="I150" s="19"/>
      <c r="J150" s="19"/>
      <c r="K150" t="s">
        <v>11</v>
      </c>
      <c r="L150">
        <v>2113</v>
      </c>
      <c r="M150">
        <v>2000</v>
      </c>
      <c r="N150">
        <f>'Tabla 223832'!A146</f>
        <v>0</v>
      </c>
      <c r="O150">
        <f>'Tabla 223834'!A146</f>
        <v>0</v>
      </c>
      <c r="P150">
        <f>'Tabla 223830'!A146</f>
        <v>0</v>
      </c>
      <c r="Q150">
        <f>'Tabla 223831'!A146</f>
        <v>0</v>
      </c>
      <c r="R150">
        <f>'Tabla 223837'!A146</f>
        <v>143</v>
      </c>
      <c r="S150">
        <f>'Tabla 223833'!A146</f>
        <v>143</v>
      </c>
      <c r="T150">
        <f>'Tabla 223835'!A146</f>
        <v>0</v>
      </c>
      <c r="U150">
        <f>'Tabla 223838'!A146</f>
        <v>0</v>
      </c>
      <c r="V150">
        <f>'Tabla 223840'!A146</f>
        <v>0</v>
      </c>
      <c r="W150">
        <f>'Tabla 223839'!A146</f>
        <v>0</v>
      </c>
      <c r="X150">
        <f>'Tabla 223841'!A146</f>
        <v>0</v>
      </c>
      <c r="Y150">
        <f>'Tabla 223842'!A146</f>
        <v>0</v>
      </c>
      <c r="Z150">
        <f>'Tabla 223843'!A146</f>
        <v>0</v>
      </c>
      <c r="AA150">
        <f>'Tabla 223836'!A146</f>
        <v>0</v>
      </c>
      <c r="AB150" s="17">
        <v>43100</v>
      </c>
      <c r="AC150" s="18" t="s">
        <v>164</v>
      </c>
      <c r="AD150">
        <v>2017</v>
      </c>
      <c r="AE150" s="17">
        <v>43100</v>
      </c>
    </row>
    <row r="151" spans="1:31" ht="12.75">
      <c r="A151">
        <v>2017</v>
      </c>
      <c r="B151" s="18" t="s">
        <v>228</v>
      </c>
      <c r="C151" t="s">
        <v>9</v>
      </c>
      <c r="E151" s="19" t="s">
        <v>188</v>
      </c>
      <c r="F151" s="19" t="s">
        <v>188</v>
      </c>
      <c r="G151" s="19" t="s">
        <v>164</v>
      </c>
      <c r="H151" s="19"/>
      <c r="I151" s="19"/>
      <c r="J151" s="19"/>
      <c r="K151" t="s">
        <v>10</v>
      </c>
      <c r="L151">
        <v>2113</v>
      </c>
      <c r="M151">
        <v>2000</v>
      </c>
      <c r="N151">
        <f>'Tabla 223832'!A147</f>
        <v>0</v>
      </c>
      <c r="O151">
        <f>'Tabla 223834'!A147</f>
        <v>0</v>
      </c>
      <c r="P151">
        <f>'Tabla 223830'!A147</f>
        <v>0</v>
      </c>
      <c r="Q151">
        <f>'Tabla 223831'!A147</f>
        <v>0</v>
      </c>
      <c r="R151">
        <f>'Tabla 223837'!A147</f>
        <v>144</v>
      </c>
      <c r="S151">
        <f>'Tabla 223833'!A147</f>
        <v>144</v>
      </c>
      <c r="T151">
        <f>'Tabla 223835'!A147</f>
        <v>0</v>
      </c>
      <c r="U151">
        <f>'Tabla 223838'!A147</f>
        <v>0</v>
      </c>
      <c r="V151">
        <f>'Tabla 223840'!A147</f>
        <v>0</v>
      </c>
      <c r="W151">
        <f>'Tabla 223839'!A147</f>
        <v>0</v>
      </c>
      <c r="X151">
        <f>'Tabla 223841'!A147</f>
        <v>0</v>
      </c>
      <c r="Y151">
        <f>'Tabla 223842'!A147</f>
        <v>0</v>
      </c>
      <c r="Z151">
        <f>'Tabla 223843'!A147</f>
        <v>0</v>
      </c>
      <c r="AA151">
        <f>'Tabla 223836'!A147</f>
        <v>0</v>
      </c>
      <c r="AB151" s="17">
        <v>43100</v>
      </c>
      <c r="AC151" s="18" t="s">
        <v>164</v>
      </c>
      <c r="AD151">
        <v>2017</v>
      </c>
      <c r="AE151" s="17">
        <v>43100</v>
      </c>
    </row>
    <row r="152" spans="1:31" ht="12.75">
      <c r="A152">
        <v>2017</v>
      </c>
      <c r="B152" s="18" t="s">
        <v>228</v>
      </c>
      <c r="C152" t="s">
        <v>9</v>
      </c>
      <c r="E152" s="19" t="s">
        <v>219</v>
      </c>
      <c r="F152" s="19" t="s">
        <v>219</v>
      </c>
      <c r="G152" s="19" t="s">
        <v>164</v>
      </c>
      <c r="H152" s="19"/>
      <c r="I152" s="19"/>
      <c r="J152" s="19"/>
      <c r="K152" t="s">
        <v>10</v>
      </c>
      <c r="L152">
        <v>30651.46</v>
      </c>
      <c r="M152">
        <v>25000</v>
      </c>
      <c r="N152">
        <f>'Tabla 223832'!A148</f>
        <v>0</v>
      </c>
      <c r="O152">
        <f>'Tabla 223834'!A148</f>
        <v>0</v>
      </c>
      <c r="P152">
        <f>'Tabla 223830'!A148</f>
        <v>0</v>
      </c>
      <c r="Q152">
        <f>'Tabla 223831'!A148</f>
        <v>0</v>
      </c>
      <c r="R152">
        <f>'Tabla 223837'!A148</f>
        <v>145</v>
      </c>
      <c r="S152">
        <f>'Tabla 223833'!A148</f>
        <v>145</v>
      </c>
      <c r="T152">
        <f>'Tabla 223835'!A148</f>
        <v>0</v>
      </c>
      <c r="U152">
        <f>'Tabla 223838'!A148</f>
        <v>0</v>
      </c>
      <c r="V152">
        <f>'Tabla 223840'!A148</f>
        <v>0</v>
      </c>
      <c r="W152">
        <f>'Tabla 223839'!A148</f>
        <v>0</v>
      </c>
      <c r="X152">
        <f>'Tabla 223841'!A148</f>
        <v>0</v>
      </c>
      <c r="Y152">
        <f>'Tabla 223842'!A148</f>
        <v>0</v>
      </c>
      <c r="Z152">
        <f>'Tabla 223843'!A148</f>
        <v>0</v>
      </c>
      <c r="AA152">
        <f>'Tabla 223836'!A148</f>
        <v>0</v>
      </c>
      <c r="AB152" s="17">
        <v>43100</v>
      </c>
      <c r="AC152" s="18" t="s">
        <v>164</v>
      </c>
      <c r="AD152">
        <v>2017</v>
      </c>
      <c r="AE152" s="17">
        <v>43100</v>
      </c>
    </row>
    <row r="153" spans="1:31" ht="12.75">
      <c r="A153">
        <v>2017</v>
      </c>
      <c r="B153" s="18" t="s">
        <v>228</v>
      </c>
      <c r="C153" t="s">
        <v>9</v>
      </c>
      <c r="E153" s="19" t="s">
        <v>188</v>
      </c>
      <c r="F153" s="19" t="s">
        <v>188</v>
      </c>
      <c r="G153" s="19" t="s">
        <v>186</v>
      </c>
      <c r="H153" s="19"/>
      <c r="I153" s="19"/>
      <c r="J153" s="19"/>
      <c r="K153" s="19" t="s">
        <v>10</v>
      </c>
      <c r="L153">
        <v>13849.04</v>
      </c>
      <c r="M153">
        <v>12000</v>
      </c>
      <c r="N153">
        <f>'Tabla 223832'!A149</f>
        <v>0</v>
      </c>
      <c r="O153">
        <f>'Tabla 223834'!A149</f>
        <v>0</v>
      </c>
      <c r="P153">
        <f>'Tabla 223830'!A149</f>
        <v>0</v>
      </c>
      <c r="Q153">
        <f>'Tabla 223831'!A149</f>
        <v>0</v>
      </c>
      <c r="R153">
        <f>'Tabla 223837'!A149</f>
        <v>146</v>
      </c>
      <c r="S153">
        <f>'Tabla 223833'!A149</f>
        <v>146</v>
      </c>
      <c r="T153">
        <f>'Tabla 223835'!A149</f>
        <v>0</v>
      </c>
      <c r="U153">
        <f>'Tabla 223838'!A149</f>
        <v>0</v>
      </c>
      <c r="V153">
        <f>'Tabla 223840'!A149</f>
        <v>0</v>
      </c>
      <c r="W153">
        <f>'Tabla 223839'!A149</f>
        <v>0</v>
      </c>
      <c r="X153">
        <f>'Tabla 223841'!A149</f>
        <v>0</v>
      </c>
      <c r="Y153">
        <f>'Tabla 223842'!A149</f>
        <v>0</v>
      </c>
      <c r="Z153">
        <f>'Tabla 223843'!A149</f>
        <v>0</v>
      </c>
      <c r="AA153">
        <f>'Tabla 223836'!A149</f>
        <v>0</v>
      </c>
      <c r="AB153" s="17">
        <v>43100</v>
      </c>
      <c r="AC153" s="18" t="s">
        <v>164</v>
      </c>
      <c r="AD153">
        <v>2017</v>
      </c>
      <c r="AE153" s="17">
        <v>43100</v>
      </c>
    </row>
    <row r="154" spans="1:31" ht="12.75">
      <c r="A154">
        <v>2017</v>
      </c>
      <c r="B154" s="18" t="s">
        <v>228</v>
      </c>
      <c r="C154" t="s">
        <v>9</v>
      </c>
      <c r="E154" s="19" t="s">
        <v>188</v>
      </c>
      <c r="F154" s="19" t="s">
        <v>188</v>
      </c>
      <c r="G154" s="19" t="s">
        <v>164</v>
      </c>
      <c r="H154" s="19"/>
      <c r="I154" s="19"/>
      <c r="J154" s="19"/>
      <c r="K154" t="s">
        <v>11</v>
      </c>
      <c r="L154">
        <v>11305.8</v>
      </c>
      <c r="M154">
        <v>10000</v>
      </c>
      <c r="N154">
        <f>'Tabla 223832'!A150</f>
        <v>0</v>
      </c>
      <c r="O154">
        <f>'Tabla 223834'!A150</f>
        <v>0</v>
      </c>
      <c r="P154">
        <f>'Tabla 223830'!A150</f>
        <v>0</v>
      </c>
      <c r="Q154">
        <f>'Tabla 223831'!A150</f>
        <v>0</v>
      </c>
      <c r="R154">
        <f>'Tabla 223837'!A150</f>
        <v>147</v>
      </c>
      <c r="S154">
        <f>'Tabla 223833'!A150</f>
        <v>147</v>
      </c>
      <c r="T154">
        <f>'Tabla 223835'!A150</f>
        <v>0</v>
      </c>
      <c r="U154">
        <f>'Tabla 223838'!A150</f>
        <v>0</v>
      </c>
      <c r="V154">
        <f>'Tabla 223840'!A150</f>
        <v>0</v>
      </c>
      <c r="W154">
        <f>'Tabla 223839'!A150</f>
        <v>0</v>
      </c>
      <c r="X154">
        <f>'Tabla 223841'!A150</f>
        <v>0</v>
      </c>
      <c r="Y154">
        <f>'Tabla 223842'!A150</f>
        <v>0</v>
      </c>
      <c r="Z154">
        <f>'Tabla 223843'!A150</f>
        <v>0</v>
      </c>
      <c r="AA154">
        <f>'Tabla 223836'!A150</f>
        <v>0</v>
      </c>
      <c r="AB154" s="17">
        <v>43100</v>
      </c>
      <c r="AC154" s="18" t="s">
        <v>164</v>
      </c>
      <c r="AD154">
        <v>2017</v>
      </c>
      <c r="AE154" s="17">
        <v>43100</v>
      </c>
    </row>
    <row r="155" spans="1:31" ht="12.75">
      <c r="A155">
        <v>2017</v>
      </c>
      <c r="B155" s="18" t="s">
        <v>228</v>
      </c>
      <c r="C155" t="s">
        <v>9</v>
      </c>
      <c r="E155" s="19" t="s">
        <v>188</v>
      </c>
      <c r="F155" s="19" t="s">
        <v>188</v>
      </c>
      <c r="G155" s="18" t="s">
        <v>166</v>
      </c>
      <c r="H155" s="19"/>
      <c r="I155" s="19"/>
      <c r="J155" s="19"/>
      <c r="K155" t="s">
        <v>10</v>
      </c>
      <c r="L155">
        <v>13849.04</v>
      </c>
      <c r="M155">
        <v>12000</v>
      </c>
      <c r="N155">
        <f>'Tabla 223832'!A151</f>
        <v>0</v>
      </c>
      <c r="O155">
        <f>'Tabla 223834'!A151</f>
        <v>0</v>
      </c>
      <c r="P155">
        <f>'Tabla 223830'!A151</f>
        <v>0</v>
      </c>
      <c r="Q155">
        <f>'Tabla 223831'!A151</f>
        <v>0</v>
      </c>
      <c r="R155">
        <f>'Tabla 223837'!A151</f>
        <v>148</v>
      </c>
      <c r="S155">
        <f>'Tabla 223833'!A151</f>
        <v>148</v>
      </c>
      <c r="T155">
        <f>'Tabla 223835'!A151</f>
        <v>0</v>
      </c>
      <c r="U155">
        <f>'Tabla 223838'!A151</f>
        <v>0</v>
      </c>
      <c r="V155">
        <f>'Tabla 223840'!A151</f>
        <v>0</v>
      </c>
      <c r="W155">
        <f>'Tabla 223839'!A151</f>
        <v>0</v>
      </c>
      <c r="X155">
        <f>'Tabla 223841'!A151</f>
        <v>0</v>
      </c>
      <c r="Y155">
        <f>'Tabla 223842'!A151</f>
        <v>0</v>
      </c>
      <c r="Z155">
        <f>'Tabla 223843'!A151</f>
        <v>0</v>
      </c>
      <c r="AA155">
        <f>'Tabla 223836'!A151</f>
        <v>0</v>
      </c>
      <c r="AB155" s="17">
        <v>43100</v>
      </c>
      <c r="AC155" s="18" t="s">
        <v>164</v>
      </c>
      <c r="AD155">
        <v>2017</v>
      </c>
      <c r="AE155" s="17">
        <v>43100</v>
      </c>
    </row>
    <row r="156" spans="1:31" ht="12.75">
      <c r="A156">
        <v>2017</v>
      </c>
      <c r="B156" s="18" t="s">
        <v>228</v>
      </c>
      <c r="C156" t="s">
        <v>9</v>
      </c>
      <c r="E156" s="19" t="s">
        <v>188</v>
      </c>
      <c r="F156" s="19" t="s">
        <v>188</v>
      </c>
      <c r="G156" s="18" t="s">
        <v>166</v>
      </c>
      <c r="H156" s="19"/>
      <c r="I156" s="19"/>
      <c r="J156" s="19"/>
      <c r="K156" s="20" t="s">
        <v>11</v>
      </c>
      <c r="L156" s="20">
        <v>13849.04</v>
      </c>
      <c r="M156" s="20">
        <v>12000</v>
      </c>
      <c r="N156">
        <f>'Tabla 223832'!A152</f>
        <v>0</v>
      </c>
      <c r="O156">
        <f>'Tabla 223834'!A152</f>
        <v>0</v>
      </c>
      <c r="P156">
        <f>'Tabla 223830'!A152</f>
        <v>0</v>
      </c>
      <c r="Q156">
        <f>'Tabla 223831'!A152</f>
        <v>0</v>
      </c>
      <c r="R156">
        <f>'Tabla 223837'!A152</f>
        <v>149</v>
      </c>
      <c r="S156">
        <f>'Tabla 223833'!A152</f>
        <v>149</v>
      </c>
      <c r="T156">
        <f>'Tabla 223835'!A152</f>
        <v>0</v>
      </c>
      <c r="U156">
        <f>'Tabla 223838'!A152</f>
        <v>0</v>
      </c>
      <c r="V156">
        <f>'Tabla 223840'!A152</f>
        <v>0</v>
      </c>
      <c r="W156">
        <f>'Tabla 223839'!A152</f>
        <v>0</v>
      </c>
      <c r="X156">
        <f>'Tabla 223841'!A152</f>
        <v>0</v>
      </c>
      <c r="Y156">
        <f>'Tabla 223842'!A152</f>
        <v>0</v>
      </c>
      <c r="Z156">
        <f>'Tabla 223843'!A152</f>
        <v>0</v>
      </c>
      <c r="AA156">
        <f>'Tabla 223836'!A152</f>
        <v>0</v>
      </c>
      <c r="AB156" s="17">
        <v>43100</v>
      </c>
      <c r="AC156" s="18" t="s">
        <v>164</v>
      </c>
      <c r="AD156">
        <v>2017</v>
      </c>
      <c r="AE156" s="17">
        <v>43100</v>
      </c>
    </row>
    <row r="157" spans="1:31" ht="12.75">
      <c r="A157">
        <v>2017</v>
      </c>
      <c r="B157" s="18" t="s">
        <v>228</v>
      </c>
      <c r="C157" t="s">
        <v>9</v>
      </c>
      <c r="E157" s="19" t="s">
        <v>188</v>
      </c>
      <c r="F157" s="19" t="s">
        <v>188</v>
      </c>
      <c r="G157" s="19" t="s">
        <v>159</v>
      </c>
      <c r="H157" s="19"/>
      <c r="I157" s="19"/>
      <c r="J157" s="19"/>
      <c r="K157" s="19" t="s">
        <v>11</v>
      </c>
      <c r="L157" s="20">
        <v>24113.82</v>
      </c>
      <c r="M157" s="20">
        <v>20000</v>
      </c>
      <c r="N157">
        <f>'Tabla 223832'!A153</f>
        <v>0</v>
      </c>
      <c r="O157">
        <f>'Tabla 223834'!A153</f>
        <v>0</v>
      </c>
      <c r="P157">
        <f>'Tabla 223830'!A153</f>
        <v>0</v>
      </c>
      <c r="Q157">
        <f>'Tabla 223831'!A153</f>
        <v>0</v>
      </c>
      <c r="R157">
        <f>'Tabla 223837'!A153</f>
        <v>150</v>
      </c>
      <c r="S157">
        <f>'Tabla 223833'!A153</f>
        <v>150</v>
      </c>
      <c r="T157">
        <f>'Tabla 223835'!A153</f>
        <v>0</v>
      </c>
      <c r="U157">
        <f>'Tabla 223838'!A153</f>
        <v>0</v>
      </c>
      <c r="V157">
        <f>'Tabla 223840'!A153</f>
        <v>0</v>
      </c>
      <c r="W157">
        <f>'Tabla 223839'!A153</f>
        <v>0</v>
      </c>
      <c r="X157">
        <f>'Tabla 223841'!A153</f>
        <v>0</v>
      </c>
      <c r="Y157">
        <f>'Tabla 223842'!A153</f>
        <v>0</v>
      </c>
      <c r="Z157">
        <f>'Tabla 223843'!A153</f>
        <v>0</v>
      </c>
      <c r="AA157">
        <f>'Tabla 223836'!A153</f>
        <v>0</v>
      </c>
      <c r="AB157" s="17">
        <v>43100</v>
      </c>
      <c r="AC157" s="18" t="s">
        <v>164</v>
      </c>
      <c r="AD157">
        <v>2017</v>
      </c>
      <c r="AE157" s="17">
        <v>43100</v>
      </c>
    </row>
    <row r="158" spans="1:31" ht="12.75">
      <c r="A158">
        <v>2017</v>
      </c>
      <c r="B158" s="18" t="s">
        <v>228</v>
      </c>
      <c r="C158" t="s">
        <v>9</v>
      </c>
      <c r="E158" s="19" t="s">
        <v>188</v>
      </c>
      <c r="F158" s="19" t="s">
        <v>188</v>
      </c>
      <c r="G158" s="18" t="s">
        <v>166</v>
      </c>
      <c r="H158" s="19"/>
      <c r="I158" s="19"/>
      <c r="J158" s="19"/>
      <c r="K158" s="20" t="s">
        <v>11</v>
      </c>
      <c r="L158" s="20">
        <v>5333.14</v>
      </c>
      <c r="M158" s="20">
        <v>5000</v>
      </c>
      <c r="N158">
        <f>'Tabla 223832'!A154</f>
        <v>0</v>
      </c>
      <c r="O158">
        <f>'Tabla 223834'!A154</f>
        <v>0</v>
      </c>
      <c r="P158">
        <f>'Tabla 223830'!A154</f>
        <v>0</v>
      </c>
      <c r="Q158">
        <f>'Tabla 223831'!A154</f>
        <v>0</v>
      </c>
      <c r="R158">
        <f>'Tabla 223837'!A154</f>
        <v>151</v>
      </c>
      <c r="S158">
        <f>'Tabla 223833'!A154</f>
        <v>151</v>
      </c>
      <c r="T158">
        <f>'Tabla 223835'!A154</f>
        <v>0</v>
      </c>
      <c r="U158">
        <f>'Tabla 223838'!A154</f>
        <v>0</v>
      </c>
      <c r="V158">
        <f>'Tabla 223840'!A154</f>
        <v>0</v>
      </c>
      <c r="W158">
        <f>'Tabla 223839'!A154</f>
        <v>0</v>
      </c>
      <c r="X158">
        <f>'Tabla 223841'!A154</f>
        <v>0</v>
      </c>
      <c r="Y158">
        <f>'Tabla 223842'!A154</f>
        <v>0</v>
      </c>
      <c r="Z158">
        <f>'Tabla 223843'!A154</f>
        <v>0</v>
      </c>
      <c r="AA158">
        <f>'Tabla 223836'!A154</f>
        <v>0</v>
      </c>
      <c r="AB158" s="17">
        <v>43100</v>
      </c>
      <c r="AC158" s="18" t="s">
        <v>164</v>
      </c>
      <c r="AD158">
        <v>2017</v>
      </c>
      <c r="AE158" s="17">
        <v>43100</v>
      </c>
    </row>
    <row r="159" spans="1:31" ht="12.75">
      <c r="A159">
        <v>2017</v>
      </c>
      <c r="B159" s="18" t="s">
        <v>228</v>
      </c>
      <c r="C159" t="s">
        <v>9</v>
      </c>
      <c r="E159" s="19" t="s">
        <v>188</v>
      </c>
      <c r="F159" s="19" t="s">
        <v>227</v>
      </c>
      <c r="G159" s="19" t="s">
        <v>159</v>
      </c>
      <c r="H159" s="19"/>
      <c r="I159" s="19"/>
      <c r="J159" s="19"/>
      <c r="K159" s="19" t="s">
        <v>11</v>
      </c>
      <c r="L159" s="20">
        <v>23162.88</v>
      </c>
      <c r="M159" s="20">
        <v>20000</v>
      </c>
      <c r="N159">
        <f>'Tabla 223832'!A155</f>
        <v>0</v>
      </c>
      <c r="O159">
        <f>'Tabla 223834'!A155</f>
        <v>0</v>
      </c>
      <c r="P159">
        <f>'Tabla 223830'!A155</f>
        <v>0</v>
      </c>
      <c r="Q159">
        <f>'Tabla 223831'!A155</f>
        <v>0</v>
      </c>
      <c r="R159">
        <f>'Tabla 223837'!A155</f>
        <v>152</v>
      </c>
      <c r="S159">
        <f>'Tabla 223833'!A155</f>
        <v>152</v>
      </c>
      <c r="T159">
        <f>'Tabla 223835'!A155</f>
        <v>0</v>
      </c>
      <c r="U159">
        <f>'Tabla 223838'!A155</f>
        <v>0</v>
      </c>
      <c r="V159">
        <f>'Tabla 223840'!A155</f>
        <v>0</v>
      </c>
      <c r="W159">
        <f>'Tabla 223839'!A155</f>
        <v>0</v>
      </c>
      <c r="X159">
        <f>'Tabla 223841'!A155</f>
        <v>0</v>
      </c>
      <c r="Y159">
        <f>'Tabla 223842'!A155</f>
        <v>0</v>
      </c>
      <c r="Z159">
        <f>'Tabla 223843'!A155</f>
        <v>0</v>
      </c>
      <c r="AA159">
        <f>'Tabla 223836'!A155</f>
        <v>0</v>
      </c>
      <c r="AB159" s="17">
        <v>43100</v>
      </c>
      <c r="AC159" s="18" t="s">
        <v>164</v>
      </c>
      <c r="AD159">
        <v>2017</v>
      </c>
      <c r="AE159" s="17">
        <v>43100</v>
      </c>
    </row>
    <row r="160" spans="1:31" ht="12.75">
      <c r="A160">
        <v>2017</v>
      </c>
      <c r="B160" s="18" t="s">
        <v>228</v>
      </c>
      <c r="C160" t="s">
        <v>9</v>
      </c>
      <c r="E160" s="19" t="s">
        <v>188</v>
      </c>
      <c r="F160" s="19" t="s">
        <v>188</v>
      </c>
      <c r="G160" s="19" t="s">
        <v>226</v>
      </c>
      <c r="H160" s="19"/>
      <c r="I160" s="19"/>
      <c r="J160" s="19"/>
      <c r="K160" s="19" t="s">
        <v>11</v>
      </c>
      <c r="L160" s="20">
        <v>7550.74</v>
      </c>
      <c r="M160" s="20">
        <v>7000</v>
      </c>
      <c r="N160">
        <f>'Tabla 223832'!A156</f>
        <v>0</v>
      </c>
      <c r="O160">
        <f>'Tabla 223834'!A156</f>
        <v>0</v>
      </c>
      <c r="P160">
        <f>'Tabla 223830'!A156</f>
        <v>0</v>
      </c>
      <c r="Q160">
        <f>'Tabla 223831'!A156</f>
        <v>0</v>
      </c>
      <c r="R160">
        <f>'Tabla 223837'!A156</f>
        <v>153</v>
      </c>
      <c r="S160">
        <f>'Tabla 223833'!A156</f>
        <v>153</v>
      </c>
      <c r="T160">
        <f>'Tabla 223835'!A156</f>
        <v>0</v>
      </c>
      <c r="U160">
        <f>'Tabla 223838'!A156</f>
        <v>0</v>
      </c>
      <c r="V160">
        <f>'Tabla 223840'!A156</f>
        <v>0</v>
      </c>
      <c r="W160">
        <f>'Tabla 223839'!A156</f>
        <v>0</v>
      </c>
      <c r="X160">
        <f>'Tabla 223841'!A156</f>
        <v>0</v>
      </c>
      <c r="Y160">
        <f>'Tabla 223842'!A156</f>
        <v>0</v>
      </c>
      <c r="Z160">
        <f>'Tabla 223843'!A156</f>
        <v>0</v>
      </c>
      <c r="AA160">
        <f>'Tabla 223836'!A156</f>
        <v>0</v>
      </c>
      <c r="AB160" s="17">
        <v>43100</v>
      </c>
      <c r="AC160" s="18" t="s">
        <v>164</v>
      </c>
      <c r="AD160">
        <v>2017</v>
      </c>
      <c r="AE160" s="17">
        <v>43100</v>
      </c>
    </row>
    <row r="161" spans="1:31" ht="12.75">
      <c r="A161">
        <v>2017</v>
      </c>
      <c r="B161" s="18" t="s">
        <v>228</v>
      </c>
      <c r="C161" t="s">
        <v>9</v>
      </c>
      <c r="E161" s="19" t="s">
        <v>188</v>
      </c>
      <c r="F161" s="19" t="s">
        <v>188</v>
      </c>
      <c r="G161" s="19" t="s">
        <v>226</v>
      </c>
      <c r="H161" s="19"/>
      <c r="I161" s="19"/>
      <c r="J161" s="19"/>
      <c r="K161" s="19" t="s">
        <v>11</v>
      </c>
      <c r="L161" s="20">
        <v>13454.08</v>
      </c>
      <c r="M161" s="20">
        <v>12000</v>
      </c>
      <c r="N161">
        <f>'Tabla 223832'!A157</f>
        <v>0</v>
      </c>
      <c r="O161">
        <f>'Tabla 223834'!A157</f>
        <v>0</v>
      </c>
      <c r="P161">
        <f>'Tabla 223830'!A157</f>
        <v>0</v>
      </c>
      <c r="Q161">
        <f>'Tabla 223831'!A157</f>
        <v>0</v>
      </c>
      <c r="R161">
        <f>'Tabla 223837'!A157</f>
        <v>154</v>
      </c>
      <c r="S161">
        <f>'Tabla 223833'!A157</f>
        <v>154</v>
      </c>
      <c r="T161">
        <f>'Tabla 223835'!A157</f>
        <v>0</v>
      </c>
      <c r="U161">
        <f>'Tabla 223838'!A157</f>
        <v>0</v>
      </c>
      <c r="V161">
        <f>'Tabla 223840'!A157</f>
        <v>0</v>
      </c>
      <c r="W161">
        <f>'Tabla 223839'!A157</f>
        <v>0</v>
      </c>
      <c r="X161">
        <f>'Tabla 223841'!A157</f>
        <v>0</v>
      </c>
      <c r="Y161">
        <f>'Tabla 223842'!A157</f>
        <v>0</v>
      </c>
      <c r="Z161">
        <f>'Tabla 223843'!A157</f>
        <v>0</v>
      </c>
      <c r="AA161">
        <f>'Tabla 223836'!A157</f>
        <v>0</v>
      </c>
      <c r="AB161" s="17">
        <v>43100</v>
      </c>
      <c r="AC161" s="18" t="s">
        <v>164</v>
      </c>
      <c r="AD161">
        <v>2017</v>
      </c>
      <c r="AE161" s="17">
        <v>43100</v>
      </c>
    </row>
    <row r="162" spans="1:31" ht="12.75">
      <c r="A162">
        <v>2017</v>
      </c>
      <c r="B162" s="18" t="s">
        <v>228</v>
      </c>
      <c r="C162" t="s">
        <v>9</v>
      </c>
      <c r="E162" s="19" t="s">
        <v>188</v>
      </c>
      <c r="F162" s="19" t="s">
        <v>188</v>
      </c>
      <c r="G162" s="19" t="s">
        <v>226</v>
      </c>
      <c r="H162" s="19"/>
      <c r="I162" s="19"/>
      <c r="J162" s="19"/>
      <c r="K162" s="19" t="s">
        <v>11</v>
      </c>
      <c r="L162" s="20">
        <v>13454.08</v>
      </c>
      <c r="M162" s="20">
        <v>12000</v>
      </c>
      <c r="N162">
        <f>'Tabla 223832'!A158</f>
        <v>0</v>
      </c>
      <c r="O162">
        <f>'Tabla 223834'!A158</f>
        <v>0</v>
      </c>
      <c r="P162">
        <f>'Tabla 223830'!A158</f>
        <v>0</v>
      </c>
      <c r="Q162">
        <f>'Tabla 223831'!A158</f>
        <v>0</v>
      </c>
      <c r="R162">
        <f>'Tabla 223837'!A158</f>
        <v>155</v>
      </c>
      <c r="S162">
        <f>'Tabla 223833'!A158</f>
        <v>155</v>
      </c>
      <c r="T162">
        <f>'Tabla 223835'!A158</f>
        <v>0</v>
      </c>
      <c r="U162">
        <f>'Tabla 223838'!A158</f>
        <v>0</v>
      </c>
      <c r="V162">
        <f>'Tabla 223840'!A158</f>
        <v>0</v>
      </c>
      <c r="W162">
        <f>'Tabla 223839'!A158</f>
        <v>0</v>
      </c>
      <c r="X162">
        <f>'Tabla 223841'!A158</f>
        <v>0</v>
      </c>
      <c r="Y162">
        <f>'Tabla 223842'!A158</f>
        <v>0</v>
      </c>
      <c r="Z162">
        <f>'Tabla 223843'!A158</f>
        <v>0</v>
      </c>
      <c r="AA162">
        <f>'Tabla 223836'!A158</f>
        <v>0</v>
      </c>
      <c r="AB162" s="17">
        <v>43100</v>
      </c>
      <c r="AC162" s="18" t="s">
        <v>164</v>
      </c>
      <c r="AD162">
        <v>2017</v>
      </c>
      <c r="AE162" s="17">
        <v>43100</v>
      </c>
    </row>
    <row r="163" spans="1:31" ht="12.75">
      <c r="A163">
        <v>2017</v>
      </c>
      <c r="B163" s="18" t="s">
        <v>228</v>
      </c>
      <c r="C163" t="s">
        <v>9</v>
      </c>
      <c r="E163" s="19" t="s">
        <v>188</v>
      </c>
      <c r="F163" s="19" t="s">
        <v>188</v>
      </c>
      <c r="G163" s="19" t="s">
        <v>226</v>
      </c>
      <c r="H163" s="19"/>
      <c r="I163" s="19"/>
      <c r="J163" s="19"/>
      <c r="K163" s="19" t="s">
        <v>11</v>
      </c>
      <c r="L163" s="20">
        <v>4256.76</v>
      </c>
      <c r="M163" s="20">
        <v>4000</v>
      </c>
      <c r="N163">
        <f>'Tabla 223832'!A159</f>
        <v>0</v>
      </c>
      <c r="O163">
        <f>'Tabla 223834'!A159</f>
        <v>0</v>
      </c>
      <c r="P163">
        <f>'Tabla 223830'!A159</f>
        <v>0</v>
      </c>
      <c r="Q163">
        <f>'Tabla 223831'!A159</f>
        <v>0</v>
      </c>
      <c r="R163">
        <f>'Tabla 223837'!A159</f>
        <v>156</v>
      </c>
      <c r="S163">
        <f>'Tabla 223833'!A159</f>
        <v>156</v>
      </c>
      <c r="T163">
        <f>'Tabla 223835'!A159</f>
        <v>0</v>
      </c>
      <c r="U163">
        <f>'Tabla 223838'!A159</f>
        <v>0</v>
      </c>
      <c r="V163">
        <f>'Tabla 223840'!A159</f>
        <v>0</v>
      </c>
      <c r="W163">
        <f>'Tabla 223839'!A159</f>
        <v>0</v>
      </c>
      <c r="X163">
        <f>'Tabla 223841'!A159</f>
        <v>0</v>
      </c>
      <c r="Y163">
        <f>'Tabla 223842'!A159</f>
        <v>0</v>
      </c>
      <c r="Z163">
        <f>'Tabla 223843'!A159</f>
        <v>0</v>
      </c>
      <c r="AA163">
        <f>'Tabla 223836'!A159</f>
        <v>0</v>
      </c>
      <c r="AB163" s="17">
        <v>43100</v>
      </c>
      <c r="AC163" s="18" t="s">
        <v>164</v>
      </c>
      <c r="AD163">
        <v>2017</v>
      </c>
      <c r="AE163" s="17">
        <v>43100</v>
      </c>
    </row>
    <row r="164" spans="1:31" ht="12.75">
      <c r="A164">
        <v>2017</v>
      </c>
      <c r="B164" s="18" t="s">
        <v>228</v>
      </c>
      <c r="C164" t="s">
        <v>9</v>
      </c>
      <c r="E164" s="19" t="s">
        <v>188</v>
      </c>
      <c r="F164" s="19" t="s">
        <v>188</v>
      </c>
      <c r="G164" s="19" t="s">
        <v>159</v>
      </c>
      <c r="H164" s="19"/>
      <c r="I164" s="19"/>
      <c r="J164" s="19"/>
      <c r="K164" s="19" t="s">
        <v>10</v>
      </c>
      <c r="L164" s="20">
        <v>6495.9</v>
      </c>
      <c r="M164" s="20">
        <v>6000</v>
      </c>
      <c r="N164">
        <f>'Tabla 223832'!A160</f>
        <v>0</v>
      </c>
      <c r="O164">
        <f>'Tabla 223834'!A160</f>
        <v>0</v>
      </c>
      <c r="P164">
        <f>'Tabla 223830'!A160</f>
        <v>0</v>
      </c>
      <c r="Q164">
        <f>'Tabla 223831'!A160</f>
        <v>0</v>
      </c>
      <c r="R164">
        <f>'Tabla 223837'!A160</f>
        <v>157</v>
      </c>
      <c r="S164">
        <f>'Tabla 223833'!A160</f>
        <v>157</v>
      </c>
      <c r="T164">
        <f>'Tabla 223835'!A160</f>
        <v>0</v>
      </c>
      <c r="U164">
        <f>'Tabla 223838'!A160</f>
        <v>0</v>
      </c>
      <c r="V164">
        <f>'Tabla 223840'!A160</f>
        <v>0</v>
      </c>
      <c r="W164">
        <f>'Tabla 223839'!A160</f>
        <v>0</v>
      </c>
      <c r="X164">
        <f>'Tabla 223841'!A160</f>
        <v>0</v>
      </c>
      <c r="Y164">
        <f>'Tabla 223842'!A160</f>
        <v>0</v>
      </c>
      <c r="Z164">
        <f>'Tabla 223843'!A160</f>
        <v>0</v>
      </c>
      <c r="AA164">
        <f>'Tabla 223836'!A160</f>
        <v>0</v>
      </c>
      <c r="AB164" s="17">
        <v>43100</v>
      </c>
      <c r="AC164" s="18" t="s">
        <v>164</v>
      </c>
      <c r="AD164">
        <v>2017</v>
      </c>
      <c r="AE164" s="17">
        <v>43100</v>
      </c>
    </row>
    <row r="165" spans="1:31" ht="12.75">
      <c r="A165">
        <v>2017</v>
      </c>
      <c r="B165" s="18" t="s">
        <v>228</v>
      </c>
      <c r="C165" t="s">
        <v>9</v>
      </c>
      <c r="E165" s="19" t="s">
        <v>188</v>
      </c>
      <c r="F165" s="19" t="s">
        <v>188</v>
      </c>
      <c r="G165" s="19" t="s">
        <v>226</v>
      </c>
      <c r="H165" s="19"/>
      <c r="I165" s="19"/>
      <c r="J165" s="19"/>
      <c r="K165" s="19" t="s">
        <v>11</v>
      </c>
      <c r="L165" s="20">
        <v>24113.82</v>
      </c>
      <c r="M165" s="20">
        <v>20000</v>
      </c>
      <c r="N165">
        <f>'Tabla 223832'!A161</f>
        <v>0</v>
      </c>
      <c r="O165">
        <f>'Tabla 223834'!A161</f>
        <v>0</v>
      </c>
      <c r="P165">
        <f>'Tabla 223830'!A161</f>
        <v>0</v>
      </c>
      <c r="Q165">
        <f>'Tabla 223831'!A161</f>
        <v>0</v>
      </c>
      <c r="R165">
        <f>'Tabla 223837'!A161</f>
        <v>158</v>
      </c>
      <c r="S165">
        <f>'Tabla 223833'!A161</f>
        <v>158</v>
      </c>
      <c r="T165">
        <f>'Tabla 223835'!A161</f>
        <v>0</v>
      </c>
      <c r="U165">
        <f>'Tabla 223838'!A161</f>
        <v>0</v>
      </c>
      <c r="V165">
        <f>'Tabla 223840'!A161</f>
        <v>0</v>
      </c>
      <c r="W165">
        <f>'Tabla 223839'!A161</f>
        <v>0</v>
      </c>
      <c r="X165">
        <f>'Tabla 223841'!A161</f>
        <v>0</v>
      </c>
      <c r="Y165">
        <f>'Tabla 223842'!A161</f>
        <v>0</v>
      </c>
      <c r="Z165">
        <f>'Tabla 223843'!A161</f>
        <v>0</v>
      </c>
      <c r="AA165">
        <f>'Tabla 223836'!A161</f>
        <v>0</v>
      </c>
      <c r="AB165" s="17">
        <v>43100</v>
      </c>
      <c r="AC165" s="18" t="s">
        <v>164</v>
      </c>
      <c r="AD165">
        <v>2017</v>
      </c>
      <c r="AE165" s="17">
        <v>43100</v>
      </c>
    </row>
    <row r="166" spans="1:31" ht="12.75">
      <c r="A166">
        <v>2017</v>
      </c>
      <c r="B166" s="18" t="s">
        <v>228</v>
      </c>
      <c r="C166" t="s">
        <v>9</v>
      </c>
      <c r="E166" s="19" t="s">
        <v>188</v>
      </c>
      <c r="F166" s="19" t="s">
        <v>188</v>
      </c>
      <c r="G166" s="19" t="s">
        <v>226</v>
      </c>
      <c r="H166" s="19"/>
      <c r="I166" s="19"/>
      <c r="J166" s="19"/>
      <c r="K166" s="19" t="s">
        <v>10</v>
      </c>
      <c r="L166" s="20">
        <v>8826.94</v>
      </c>
      <c r="M166" s="20">
        <v>8000</v>
      </c>
      <c r="N166">
        <f>'Tabla 223832'!A162</f>
        <v>0</v>
      </c>
      <c r="O166">
        <f>'Tabla 223834'!A162</f>
        <v>0</v>
      </c>
      <c r="P166">
        <f>'Tabla 223830'!A162</f>
        <v>0</v>
      </c>
      <c r="Q166">
        <f>'Tabla 223831'!A162</f>
        <v>0</v>
      </c>
      <c r="R166">
        <f>'Tabla 223837'!A162</f>
        <v>159</v>
      </c>
      <c r="S166">
        <f>'Tabla 223833'!A162</f>
        <v>159</v>
      </c>
      <c r="T166">
        <f>'Tabla 223835'!A162</f>
        <v>0</v>
      </c>
      <c r="U166">
        <f>'Tabla 223838'!A162</f>
        <v>0</v>
      </c>
      <c r="V166">
        <f>'Tabla 223840'!A162</f>
        <v>0</v>
      </c>
      <c r="W166">
        <f>'Tabla 223839'!A162</f>
        <v>0</v>
      </c>
      <c r="X166">
        <f>'Tabla 223841'!A162</f>
        <v>0</v>
      </c>
      <c r="Y166">
        <f>'Tabla 223842'!A162</f>
        <v>0</v>
      </c>
      <c r="Z166">
        <f>'Tabla 223843'!A162</f>
        <v>0</v>
      </c>
      <c r="AA166">
        <f>'Tabla 223836'!A162</f>
        <v>0</v>
      </c>
      <c r="AB166" s="17">
        <v>43100</v>
      </c>
      <c r="AC166" s="18" t="s">
        <v>164</v>
      </c>
      <c r="AD166">
        <v>2017</v>
      </c>
      <c r="AE166" s="17">
        <v>43100</v>
      </c>
    </row>
    <row r="167" spans="1:31" ht="12.75">
      <c r="A167">
        <v>2017</v>
      </c>
      <c r="B167" s="18" t="s">
        <v>228</v>
      </c>
      <c r="C167" t="s">
        <v>9</v>
      </c>
      <c r="E167" s="19" t="s">
        <v>188</v>
      </c>
      <c r="F167" s="19" t="s">
        <v>188</v>
      </c>
      <c r="G167" s="19" t="s">
        <v>164</v>
      </c>
      <c r="H167" s="19"/>
      <c r="I167" s="19"/>
      <c r="J167" s="19"/>
      <c r="K167" s="19" t="s">
        <v>10</v>
      </c>
      <c r="L167" s="20">
        <v>12056.91</v>
      </c>
      <c r="M167" s="20">
        <v>10000</v>
      </c>
      <c r="N167">
        <f>'Tabla 223832'!A163</f>
        <v>0</v>
      </c>
      <c r="O167">
        <f>'Tabla 223834'!A163</f>
        <v>0</v>
      </c>
      <c r="P167">
        <f>'Tabla 223830'!A163</f>
        <v>0</v>
      </c>
      <c r="Q167">
        <f>'Tabla 223831'!A163</f>
        <v>0</v>
      </c>
      <c r="R167">
        <f>'Tabla 223837'!A163</f>
        <v>160</v>
      </c>
      <c r="S167">
        <f>'Tabla 223833'!A163</f>
        <v>160</v>
      </c>
      <c r="T167">
        <f>'Tabla 223835'!A163</f>
        <v>0</v>
      </c>
      <c r="U167">
        <f>'Tabla 223838'!A163</f>
        <v>0</v>
      </c>
      <c r="V167">
        <f>'Tabla 223840'!A163</f>
        <v>0</v>
      </c>
      <c r="W167">
        <f>'Tabla 223839'!A163</f>
        <v>0</v>
      </c>
      <c r="X167">
        <f>'Tabla 223841'!A163</f>
        <v>0</v>
      </c>
      <c r="Y167">
        <f>'Tabla 223842'!A163</f>
        <v>0</v>
      </c>
      <c r="Z167">
        <f>'Tabla 223843'!A163</f>
        <v>0</v>
      </c>
      <c r="AA167">
        <f>'Tabla 223836'!A163</f>
        <v>0</v>
      </c>
      <c r="AB167" s="17">
        <v>43100</v>
      </c>
      <c r="AC167" s="18" t="s">
        <v>164</v>
      </c>
      <c r="AD167">
        <v>2017</v>
      </c>
      <c r="AE167" s="17">
        <v>43100</v>
      </c>
    </row>
    <row r="168" ht="12.75">
      <c r="AB168" s="17"/>
    </row>
    <row r="169" ht="12.75">
      <c r="AB169" s="17"/>
    </row>
    <row r="170" ht="12.75">
      <c r="AB170" s="17"/>
    </row>
    <row r="171" ht="12.75">
      <c r="AB171" s="17"/>
    </row>
    <row r="172" ht="12.75">
      <c r="AB172" s="17"/>
    </row>
    <row r="173" ht="12.75">
      <c r="AB173" s="17"/>
    </row>
    <row r="174" ht="12.75">
      <c r="AB174" s="17"/>
    </row>
    <row r="175" ht="12.75">
      <c r="AB175" s="17"/>
    </row>
    <row r="176" ht="12.75">
      <c r="AB176" s="17"/>
    </row>
    <row r="177" ht="12.75">
      <c r="AB177" s="17"/>
    </row>
    <row r="178" ht="12.75">
      <c r="AB178" s="17"/>
    </row>
    <row r="179" ht="12.75">
      <c r="AB179" s="17"/>
    </row>
    <row r="180" ht="12.75">
      <c r="AB180" s="17"/>
    </row>
    <row r="181" ht="12.75">
      <c r="AB181" s="17"/>
    </row>
    <row r="182" ht="12.75">
      <c r="AB182" s="17"/>
    </row>
    <row r="183" ht="12.75">
      <c r="AB183" s="17"/>
    </row>
    <row r="184" ht="12.75">
      <c r="AB184" s="17"/>
    </row>
    <row r="185" ht="12.75">
      <c r="AB185" s="17"/>
    </row>
  </sheetData>
  <sheetProtection/>
  <mergeCells count="1">
    <mergeCell ref="A6:AF6"/>
  </mergeCells>
  <dataValidations count="2">
    <dataValidation type="list" allowBlank="1" showInputMessage="1" showErrorMessage="1" sqref="C8:C167">
      <formula1>hidden1</formula1>
    </dataValidation>
    <dataValidation type="list" allowBlank="1" showInputMessage="1" showErrorMessage="1" sqref="K8:K16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J19" sqref="J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229</v>
      </c>
      <c r="C4">
        <v>0</v>
      </c>
      <c r="D4" t="s">
        <v>160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s="18" t="s">
        <v>162</v>
      </c>
      <c r="C4">
        <v>64038.33</v>
      </c>
      <c r="D4" t="s">
        <v>160</v>
      </c>
      <c r="E4" t="s">
        <v>161</v>
      </c>
    </row>
    <row r="5" spans="1:5" ht="12.75">
      <c r="A5">
        <f>A4+1</f>
        <v>2</v>
      </c>
      <c r="B5" s="18" t="s">
        <v>162</v>
      </c>
      <c r="C5">
        <v>43820</v>
      </c>
      <c r="D5" t="s">
        <v>160</v>
      </c>
      <c r="E5" t="s">
        <v>161</v>
      </c>
    </row>
    <row r="6" spans="1:5" ht="12.75">
      <c r="A6">
        <f aca="true" t="shared" si="0" ref="A6:A70">A5+1</f>
        <v>3</v>
      </c>
      <c r="B6" s="18" t="s">
        <v>162</v>
      </c>
      <c r="C6">
        <v>38218.46</v>
      </c>
      <c r="D6" t="s">
        <v>160</v>
      </c>
      <c r="E6" t="s">
        <v>161</v>
      </c>
    </row>
    <row r="7" spans="1:5" ht="12.75">
      <c r="A7">
        <f t="shared" si="0"/>
        <v>4</v>
      </c>
      <c r="B7" s="18" t="s">
        <v>162</v>
      </c>
      <c r="C7">
        <v>38218.46</v>
      </c>
      <c r="D7" t="s">
        <v>160</v>
      </c>
      <c r="E7" t="s">
        <v>161</v>
      </c>
    </row>
    <row r="8" spans="1:5" ht="12.75">
      <c r="A8">
        <f t="shared" si="0"/>
        <v>5</v>
      </c>
      <c r="B8" s="18" t="s">
        <v>162</v>
      </c>
      <c r="C8">
        <v>35000</v>
      </c>
      <c r="D8" t="s">
        <v>160</v>
      </c>
      <c r="E8" t="s">
        <v>161</v>
      </c>
    </row>
    <row r="9" spans="1:5" ht="12.75">
      <c r="A9">
        <f t="shared" si="0"/>
        <v>6</v>
      </c>
      <c r="B9" s="18" t="s">
        <v>162</v>
      </c>
      <c r="C9">
        <v>30232.25</v>
      </c>
      <c r="D9" t="s">
        <v>160</v>
      </c>
      <c r="E9" t="s">
        <v>161</v>
      </c>
    </row>
    <row r="10" spans="1:5" ht="12.75">
      <c r="A10">
        <f t="shared" si="0"/>
        <v>7</v>
      </c>
      <c r="B10" s="18" t="s">
        <v>162</v>
      </c>
      <c r="C10">
        <v>30232.25</v>
      </c>
      <c r="D10" t="s">
        <v>160</v>
      </c>
      <c r="E10" t="s">
        <v>161</v>
      </c>
    </row>
    <row r="11" spans="1:5" ht="12.75">
      <c r="A11">
        <f t="shared" si="0"/>
        <v>8</v>
      </c>
      <c r="B11" s="18" t="s">
        <v>162</v>
      </c>
      <c r="C11">
        <v>24844.16</v>
      </c>
      <c r="D11" t="s">
        <v>160</v>
      </c>
      <c r="E11" t="s">
        <v>161</v>
      </c>
    </row>
    <row r="12" spans="1:5" ht="12.75">
      <c r="A12">
        <f t="shared" si="0"/>
        <v>9</v>
      </c>
      <c r="B12" s="18" t="s">
        <v>162</v>
      </c>
      <c r="C12">
        <v>24844.16</v>
      </c>
      <c r="D12" t="s">
        <v>160</v>
      </c>
      <c r="E12" t="s">
        <v>161</v>
      </c>
    </row>
    <row r="13" spans="1:5" ht="12.75">
      <c r="A13">
        <f t="shared" si="0"/>
        <v>10</v>
      </c>
      <c r="B13" s="18" t="s">
        <v>162</v>
      </c>
      <c r="C13">
        <v>24844.16</v>
      </c>
      <c r="D13" t="s">
        <v>160</v>
      </c>
      <c r="E13" t="s">
        <v>161</v>
      </c>
    </row>
    <row r="14" spans="1:5" ht="12.75">
      <c r="A14">
        <f t="shared" si="0"/>
        <v>11</v>
      </c>
      <c r="B14" s="18" t="s">
        <v>162</v>
      </c>
      <c r="C14">
        <v>21000</v>
      </c>
      <c r="D14" t="s">
        <v>160</v>
      </c>
      <c r="E14" t="s">
        <v>161</v>
      </c>
    </row>
    <row r="15" spans="1:5" ht="12.75">
      <c r="A15">
        <f t="shared" si="0"/>
        <v>12</v>
      </c>
      <c r="B15" s="18" t="s">
        <v>162</v>
      </c>
      <c r="C15">
        <v>18666.66</v>
      </c>
      <c r="D15" t="s">
        <v>160</v>
      </c>
      <c r="E15" t="s">
        <v>161</v>
      </c>
    </row>
    <row r="16" spans="1:5" ht="12.75">
      <c r="A16">
        <f t="shared" si="0"/>
        <v>13</v>
      </c>
      <c r="B16" s="18" t="s">
        <v>162</v>
      </c>
      <c r="C16">
        <v>18666.66</v>
      </c>
      <c r="D16" t="s">
        <v>160</v>
      </c>
      <c r="E16" t="s">
        <v>161</v>
      </c>
    </row>
    <row r="17" spans="1:5" ht="12.75">
      <c r="A17">
        <f t="shared" si="0"/>
        <v>14</v>
      </c>
      <c r="B17" s="18" t="s">
        <v>162</v>
      </c>
      <c r="C17">
        <v>21000</v>
      </c>
      <c r="D17" t="s">
        <v>160</v>
      </c>
      <c r="E17" t="s">
        <v>161</v>
      </c>
    </row>
    <row r="18" spans="1:5" ht="12.75">
      <c r="A18">
        <f t="shared" si="0"/>
        <v>15</v>
      </c>
      <c r="B18" s="18" t="s">
        <v>162</v>
      </c>
      <c r="C18">
        <v>18666.66</v>
      </c>
      <c r="D18" t="s">
        <v>160</v>
      </c>
      <c r="E18" t="s">
        <v>161</v>
      </c>
    </row>
    <row r="19" spans="1:5" ht="12.75">
      <c r="A19">
        <f t="shared" si="0"/>
        <v>16</v>
      </c>
      <c r="B19" s="18" t="s">
        <v>162</v>
      </c>
      <c r="C19">
        <v>18666.66</v>
      </c>
      <c r="D19" t="s">
        <v>160</v>
      </c>
      <c r="E19" t="s">
        <v>161</v>
      </c>
    </row>
    <row r="20" spans="1:5" ht="12.75">
      <c r="A20">
        <f t="shared" si="0"/>
        <v>17</v>
      </c>
      <c r="B20" s="18" t="s">
        <v>162</v>
      </c>
      <c r="C20">
        <v>14887.5</v>
      </c>
      <c r="D20" t="s">
        <v>160</v>
      </c>
      <c r="E20" t="s">
        <v>161</v>
      </c>
    </row>
    <row r="21" spans="1:5" ht="12.75">
      <c r="A21">
        <f t="shared" si="0"/>
        <v>18</v>
      </c>
      <c r="B21" s="18" t="s">
        <v>162</v>
      </c>
      <c r="C21">
        <v>15726.66</v>
      </c>
      <c r="D21" t="s">
        <v>160</v>
      </c>
      <c r="E21" t="s">
        <v>161</v>
      </c>
    </row>
    <row r="22" spans="1:5" ht="12.75">
      <c r="A22">
        <f t="shared" si="0"/>
        <v>19</v>
      </c>
      <c r="B22" s="18" t="s">
        <v>162</v>
      </c>
      <c r="C22">
        <v>15726.66</v>
      </c>
      <c r="D22" t="s">
        <v>160</v>
      </c>
      <c r="E22" t="s">
        <v>161</v>
      </c>
    </row>
    <row r="23" spans="1:5" ht="12.75">
      <c r="A23">
        <f t="shared" si="0"/>
        <v>20</v>
      </c>
      <c r="B23" s="18" t="s">
        <v>162</v>
      </c>
      <c r="C23">
        <v>15726.66</v>
      </c>
      <c r="D23" t="s">
        <v>160</v>
      </c>
      <c r="E23" t="s">
        <v>161</v>
      </c>
    </row>
    <row r="24" spans="1:5" ht="12.75">
      <c r="A24">
        <f t="shared" si="0"/>
        <v>21</v>
      </c>
      <c r="B24" s="18" t="s">
        <v>162</v>
      </c>
      <c r="C24">
        <v>15726.66</v>
      </c>
      <c r="D24" t="s">
        <v>160</v>
      </c>
      <c r="E24" t="s">
        <v>161</v>
      </c>
    </row>
    <row r="25" spans="1:5" ht="12.75">
      <c r="A25">
        <f t="shared" si="0"/>
        <v>22</v>
      </c>
      <c r="B25" s="18" t="s">
        <v>162</v>
      </c>
      <c r="C25">
        <v>12874.16</v>
      </c>
      <c r="D25" t="s">
        <v>160</v>
      </c>
      <c r="E25" t="s">
        <v>161</v>
      </c>
    </row>
    <row r="26" spans="1:5" ht="12.75">
      <c r="A26">
        <f t="shared" si="0"/>
        <v>23</v>
      </c>
      <c r="B26" s="18" t="s">
        <v>162</v>
      </c>
      <c r="C26">
        <v>12874.16</v>
      </c>
      <c r="D26" t="s">
        <v>160</v>
      </c>
      <c r="E26" t="s">
        <v>161</v>
      </c>
    </row>
    <row r="27" spans="1:5" ht="12.75">
      <c r="A27">
        <f t="shared" si="0"/>
        <v>24</v>
      </c>
      <c r="B27" s="18" t="s">
        <v>162</v>
      </c>
      <c r="C27">
        <v>12874.16</v>
      </c>
      <c r="D27" t="s">
        <v>160</v>
      </c>
      <c r="E27" t="s">
        <v>161</v>
      </c>
    </row>
    <row r="28" spans="1:5" ht="12.75">
      <c r="A28">
        <f t="shared" si="0"/>
        <v>25</v>
      </c>
      <c r="B28" s="18" t="s">
        <v>162</v>
      </c>
      <c r="C28">
        <v>12874.16</v>
      </c>
      <c r="D28" t="s">
        <v>160</v>
      </c>
      <c r="E28" t="s">
        <v>161</v>
      </c>
    </row>
    <row r="29" spans="1:5" ht="12.75">
      <c r="A29">
        <f t="shared" si="0"/>
        <v>26</v>
      </c>
      <c r="B29" s="18" t="s">
        <v>162</v>
      </c>
      <c r="C29">
        <v>12874.16</v>
      </c>
      <c r="D29" t="s">
        <v>160</v>
      </c>
      <c r="E29" t="s">
        <v>161</v>
      </c>
    </row>
    <row r="30" spans="1:5" ht="12.75">
      <c r="A30">
        <f t="shared" si="0"/>
        <v>27</v>
      </c>
      <c r="B30" s="18" t="s">
        <v>162</v>
      </c>
      <c r="C30">
        <v>12874.16</v>
      </c>
      <c r="D30" t="s">
        <v>160</v>
      </c>
      <c r="E30" t="s">
        <v>161</v>
      </c>
    </row>
    <row r="31" spans="1:5" ht="12.75">
      <c r="A31">
        <f t="shared" si="0"/>
        <v>28</v>
      </c>
      <c r="B31" s="18" t="s">
        <v>162</v>
      </c>
      <c r="C31">
        <v>12874.16</v>
      </c>
      <c r="D31" t="s">
        <v>160</v>
      </c>
      <c r="E31" t="s">
        <v>161</v>
      </c>
    </row>
    <row r="32" spans="1:5" ht="12.75">
      <c r="A32">
        <f t="shared" si="0"/>
        <v>29</v>
      </c>
      <c r="B32" s="18" t="s">
        <v>162</v>
      </c>
      <c r="C32">
        <v>12874.16</v>
      </c>
      <c r="D32" t="s">
        <v>160</v>
      </c>
      <c r="E32" t="s">
        <v>161</v>
      </c>
    </row>
    <row r="33" spans="1:5" ht="12.75">
      <c r="A33">
        <f t="shared" si="0"/>
        <v>30</v>
      </c>
      <c r="B33" s="18" t="s">
        <v>162</v>
      </c>
      <c r="C33">
        <v>12874.16</v>
      </c>
      <c r="D33" t="s">
        <v>160</v>
      </c>
      <c r="E33" t="s">
        <v>161</v>
      </c>
    </row>
    <row r="34" spans="1:5" ht="12.75">
      <c r="A34">
        <f t="shared" si="0"/>
        <v>31</v>
      </c>
      <c r="B34" s="18" t="s">
        <v>162</v>
      </c>
      <c r="C34">
        <v>12874.16</v>
      </c>
      <c r="D34" t="s">
        <v>160</v>
      </c>
      <c r="E34" t="s">
        <v>161</v>
      </c>
    </row>
    <row r="35" spans="1:5" ht="12.75">
      <c r="A35">
        <f t="shared" si="0"/>
        <v>32</v>
      </c>
      <c r="B35" s="18" t="s">
        <v>162</v>
      </c>
      <c r="C35">
        <v>12874.16</v>
      </c>
      <c r="D35" t="s">
        <v>160</v>
      </c>
      <c r="E35" t="s">
        <v>161</v>
      </c>
    </row>
    <row r="36" spans="1:5" ht="12.75">
      <c r="A36">
        <f t="shared" si="0"/>
        <v>33</v>
      </c>
      <c r="B36" s="18" t="s">
        <v>162</v>
      </c>
      <c r="C36">
        <v>12874.16</v>
      </c>
      <c r="D36" t="s">
        <v>160</v>
      </c>
      <c r="E36" t="s">
        <v>161</v>
      </c>
    </row>
    <row r="37" spans="1:5" ht="12.75">
      <c r="A37">
        <f t="shared" si="0"/>
        <v>34</v>
      </c>
      <c r="B37" s="18" t="s">
        <v>162</v>
      </c>
      <c r="C37">
        <v>12874.16</v>
      </c>
      <c r="D37" t="s">
        <v>160</v>
      </c>
      <c r="E37" t="s">
        <v>161</v>
      </c>
    </row>
    <row r="38" spans="1:5" ht="12.75">
      <c r="A38">
        <f t="shared" si="0"/>
        <v>35</v>
      </c>
      <c r="B38" s="18" t="s">
        <v>162</v>
      </c>
      <c r="C38">
        <v>12874.16</v>
      </c>
      <c r="D38" t="s">
        <v>160</v>
      </c>
      <c r="E38" t="s">
        <v>161</v>
      </c>
    </row>
    <row r="39" spans="1:5" ht="12.75">
      <c r="A39">
        <f t="shared" si="0"/>
        <v>36</v>
      </c>
      <c r="B39" s="18" t="s">
        <v>162</v>
      </c>
      <c r="C39">
        <v>10453.33</v>
      </c>
      <c r="D39" t="s">
        <v>160</v>
      </c>
      <c r="E39" t="s">
        <v>161</v>
      </c>
    </row>
    <row r="40" spans="1:5" ht="12.75">
      <c r="A40">
        <f t="shared" si="0"/>
        <v>37</v>
      </c>
      <c r="B40" s="18" t="s">
        <v>162</v>
      </c>
      <c r="C40">
        <v>9496.66</v>
      </c>
      <c r="D40" t="s">
        <v>160</v>
      </c>
      <c r="E40" t="s">
        <v>161</v>
      </c>
    </row>
    <row r="41" spans="1:5" ht="12.75">
      <c r="A41">
        <f t="shared" si="0"/>
        <v>38</v>
      </c>
      <c r="B41" s="18" t="s">
        <v>162</v>
      </c>
      <c r="C41">
        <v>9496.66</v>
      </c>
      <c r="D41" t="s">
        <v>160</v>
      </c>
      <c r="E41" t="s">
        <v>161</v>
      </c>
    </row>
    <row r="42" spans="1:5" ht="12.75">
      <c r="A42">
        <f t="shared" si="0"/>
        <v>39</v>
      </c>
      <c r="B42" s="18" t="s">
        <v>162</v>
      </c>
      <c r="C42">
        <v>9496.66</v>
      </c>
      <c r="D42" t="s">
        <v>160</v>
      </c>
      <c r="E42" t="s">
        <v>161</v>
      </c>
    </row>
    <row r="43" spans="1:5" ht="12.75">
      <c r="A43">
        <f t="shared" si="0"/>
        <v>40</v>
      </c>
      <c r="B43" s="18" t="s">
        <v>162</v>
      </c>
      <c r="C43">
        <v>9496.66</v>
      </c>
      <c r="D43" t="s">
        <v>160</v>
      </c>
      <c r="E43" t="s">
        <v>161</v>
      </c>
    </row>
    <row r="44" spans="1:5" ht="12.75">
      <c r="A44">
        <f t="shared" si="0"/>
        <v>41</v>
      </c>
      <c r="B44" s="18" t="s">
        <v>162</v>
      </c>
      <c r="C44">
        <v>9496.66</v>
      </c>
      <c r="D44" t="s">
        <v>160</v>
      </c>
      <c r="E44" t="s">
        <v>161</v>
      </c>
    </row>
    <row r="45" spans="1:5" ht="12.75">
      <c r="A45">
        <f t="shared" si="0"/>
        <v>42</v>
      </c>
      <c r="B45" s="18" t="s">
        <v>162</v>
      </c>
      <c r="C45">
        <v>9496.66</v>
      </c>
      <c r="D45" t="s">
        <v>160</v>
      </c>
      <c r="E45" t="s">
        <v>161</v>
      </c>
    </row>
    <row r="46" spans="1:5" ht="12.75">
      <c r="A46">
        <f t="shared" si="0"/>
        <v>43</v>
      </c>
      <c r="B46" s="18" t="s">
        <v>162</v>
      </c>
      <c r="C46">
        <v>9496.66</v>
      </c>
      <c r="D46" t="s">
        <v>160</v>
      </c>
      <c r="E46" t="s">
        <v>161</v>
      </c>
    </row>
    <row r="47" spans="1:5" ht="12.75">
      <c r="A47">
        <f t="shared" si="0"/>
        <v>44</v>
      </c>
      <c r="B47" s="18" t="s">
        <v>162</v>
      </c>
      <c r="C47">
        <v>9496.66</v>
      </c>
      <c r="D47" t="s">
        <v>160</v>
      </c>
      <c r="E47" t="s">
        <v>161</v>
      </c>
    </row>
    <row r="48" spans="1:5" ht="12.75">
      <c r="A48">
        <f t="shared" si="0"/>
        <v>45</v>
      </c>
      <c r="B48" s="18" t="s">
        <v>162</v>
      </c>
      <c r="C48">
        <v>9088.33</v>
      </c>
      <c r="D48" t="s">
        <v>160</v>
      </c>
      <c r="E48" t="s">
        <v>161</v>
      </c>
    </row>
    <row r="49" spans="1:5" ht="12.75">
      <c r="A49">
        <f t="shared" si="0"/>
        <v>46</v>
      </c>
      <c r="B49" s="18" t="s">
        <v>162</v>
      </c>
      <c r="C49">
        <v>9088.33</v>
      </c>
      <c r="D49" t="s">
        <v>160</v>
      </c>
      <c r="E49" t="s">
        <v>161</v>
      </c>
    </row>
    <row r="50" spans="1:5" ht="12.75">
      <c r="A50">
        <f t="shared" si="0"/>
        <v>47</v>
      </c>
      <c r="B50" s="18" t="s">
        <v>162</v>
      </c>
      <c r="C50">
        <v>9088.33</v>
      </c>
      <c r="D50" t="s">
        <v>160</v>
      </c>
      <c r="E50" t="s">
        <v>161</v>
      </c>
    </row>
    <row r="51" spans="1:5" ht="12.75">
      <c r="A51">
        <f t="shared" si="0"/>
        <v>48</v>
      </c>
      <c r="B51" s="18" t="s">
        <v>162</v>
      </c>
      <c r="C51">
        <v>9088.33</v>
      </c>
      <c r="D51" t="s">
        <v>160</v>
      </c>
      <c r="E51" t="s">
        <v>161</v>
      </c>
    </row>
    <row r="52" spans="1:5" ht="12.75">
      <c r="A52">
        <f t="shared" si="0"/>
        <v>49</v>
      </c>
      <c r="B52" s="18" t="s">
        <v>162</v>
      </c>
      <c r="C52">
        <v>9088.33</v>
      </c>
      <c r="D52" t="s">
        <v>160</v>
      </c>
      <c r="E52" t="s">
        <v>161</v>
      </c>
    </row>
    <row r="53" spans="1:5" ht="12.75">
      <c r="A53">
        <f t="shared" si="0"/>
        <v>50</v>
      </c>
      <c r="B53" s="18" t="s">
        <v>162</v>
      </c>
      <c r="C53">
        <v>8516.66</v>
      </c>
      <c r="D53" t="s">
        <v>160</v>
      </c>
      <c r="E53" t="s">
        <v>161</v>
      </c>
    </row>
    <row r="54" spans="1:5" ht="12.75">
      <c r="A54">
        <f t="shared" si="0"/>
        <v>51</v>
      </c>
      <c r="B54" s="18" t="s">
        <v>162</v>
      </c>
      <c r="C54">
        <v>8516.66</v>
      </c>
      <c r="D54" t="s">
        <v>160</v>
      </c>
      <c r="E54" t="s">
        <v>161</v>
      </c>
    </row>
    <row r="55" spans="1:5" ht="12.75">
      <c r="A55">
        <f t="shared" si="0"/>
        <v>52</v>
      </c>
      <c r="B55" s="18" t="s">
        <v>162</v>
      </c>
      <c r="C55">
        <v>8516.66</v>
      </c>
      <c r="D55" t="s">
        <v>160</v>
      </c>
      <c r="E55" t="s">
        <v>161</v>
      </c>
    </row>
    <row r="56" spans="1:5" ht="12.75">
      <c r="A56">
        <f t="shared" si="0"/>
        <v>53</v>
      </c>
      <c r="B56" s="18" t="s">
        <v>162</v>
      </c>
      <c r="C56">
        <v>8516.66</v>
      </c>
      <c r="D56" t="s">
        <v>160</v>
      </c>
      <c r="E56" t="s">
        <v>161</v>
      </c>
    </row>
    <row r="57" spans="1:5" ht="12.75">
      <c r="A57">
        <f t="shared" si="0"/>
        <v>54</v>
      </c>
      <c r="B57" s="18" t="s">
        <v>162</v>
      </c>
      <c r="C57">
        <v>1825</v>
      </c>
      <c r="D57" t="s">
        <v>160</v>
      </c>
      <c r="E57" t="s">
        <v>161</v>
      </c>
    </row>
    <row r="58" spans="1:5" ht="12.75">
      <c r="A58">
        <f t="shared" si="0"/>
        <v>55</v>
      </c>
      <c r="B58" s="18" t="s">
        <v>162</v>
      </c>
      <c r="C58">
        <v>8516.66</v>
      </c>
      <c r="D58" t="s">
        <v>160</v>
      </c>
      <c r="E58" t="s">
        <v>161</v>
      </c>
    </row>
    <row r="59" spans="1:5" ht="12.75">
      <c r="A59">
        <f t="shared" si="0"/>
        <v>56</v>
      </c>
      <c r="B59" s="18" t="s">
        <v>162</v>
      </c>
      <c r="C59">
        <v>8516.66</v>
      </c>
      <c r="D59" t="s">
        <v>160</v>
      </c>
      <c r="E59" t="s">
        <v>161</v>
      </c>
    </row>
    <row r="60" spans="1:5" ht="12.75">
      <c r="A60">
        <f t="shared" si="0"/>
        <v>57</v>
      </c>
      <c r="B60" s="18" t="s">
        <v>162</v>
      </c>
      <c r="C60">
        <v>8166.66</v>
      </c>
      <c r="D60" t="s">
        <v>160</v>
      </c>
      <c r="E60" t="s">
        <v>161</v>
      </c>
    </row>
    <row r="61" spans="1:5" ht="12.75">
      <c r="A61">
        <f t="shared" si="0"/>
        <v>58</v>
      </c>
      <c r="B61" s="18" t="s">
        <v>162</v>
      </c>
      <c r="C61">
        <v>8166.66</v>
      </c>
      <c r="D61" t="s">
        <v>160</v>
      </c>
      <c r="E61" t="s">
        <v>161</v>
      </c>
    </row>
    <row r="62" spans="1:5" ht="12.75">
      <c r="A62">
        <f t="shared" si="0"/>
        <v>59</v>
      </c>
      <c r="B62" s="18" t="s">
        <v>162</v>
      </c>
      <c r="C62">
        <v>8085</v>
      </c>
      <c r="D62" t="s">
        <v>160</v>
      </c>
      <c r="E62" t="s">
        <v>161</v>
      </c>
    </row>
    <row r="63" spans="1:5" ht="12.75">
      <c r="A63">
        <f t="shared" si="0"/>
        <v>60</v>
      </c>
      <c r="B63" s="18" t="s">
        <v>162</v>
      </c>
      <c r="C63">
        <v>8085</v>
      </c>
      <c r="D63" t="s">
        <v>160</v>
      </c>
      <c r="E63" t="s">
        <v>161</v>
      </c>
    </row>
    <row r="64" spans="1:5" ht="12.75">
      <c r="A64">
        <f t="shared" si="0"/>
        <v>61</v>
      </c>
      <c r="B64" s="18" t="s">
        <v>162</v>
      </c>
      <c r="C64">
        <v>8085</v>
      </c>
      <c r="D64" t="s">
        <v>160</v>
      </c>
      <c r="E64" t="s">
        <v>161</v>
      </c>
    </row>
    <row r="65" spans="1:5" ht="12.75">
      <c r="A65">
        <f t="shared" si="0"/>
        <v>62</v>
      </c>
      <c r="B65" s="18" t="s">
        <v>162</v>
      </c>
      <c r="C65">
        <v>8085</v>
      </c>
      <c r="D65" t="s">
        <v>160</v>
      </c>
      <c r="E65" t="s">
        <v>161</v>
      </c>
    </row>
    <row r="66" spans="1:5" ht="12.75">
      <c r="A66">
        <f t="shared" si="0"/>
        <v>63</v>
      </c>
      <c r="B66" s="18" t="s">
        <v>162</v>
      </c>
      <c r="C66">
        <v>8085</v>
      </c>
      <c r="D66" t="s">
        <v>160</v>
      </c>
      <c r="E66" t="s">
        <v>161</v>
      </c>
    </row>
    <row r="67" spans="1:5" ht="12.75">
      <c r="A67">
        <f t="shared" si="0"/>
        <v>64</v>
      </c>
      <c r="B67" s="18" t="s">
        <v>162</v>
      </c>
      <c r="C67">
        <v>8085</v>
      </c>
      <c r="D67" t="s">
        <v>160</v>
      </c>
      <c r="E67" t="s">
        <v>161</v>
      </c>
    </row>
    <row r="68" spans="1:5" ht="12.75">
      <c r="A68">
        <f t="shared" si="0"/>
        <v>65</v>
      </c>
      <c r="B68" s="18" t="s">
        <v>162</v>
      </c>
      <c r="C68">
        <v>8085</v>
      </c>
      <c r="D68" t="s">
        <v>160</v>
      </c>
      <c r="E68" t="s">
        <v>161</v>
      </c>
    </row>
    <row r="69" spans="1:5" ht="12.75">
      <c r="A69">
        <f t="shared" si="0"/>
        <v>66</v>
      </c>
      <c r="B69" s="18" t="s">
        <v>162</v>
      </c>
      <c r="C69">
        <v>8085</v>
      </c>
      <c r="D69" t="s">
        <v>160</v>
      </c>
      <c r="E69" t="s">
        <v>161</v>
      </c>
    </row>
    <row r="70" spans="1:5" ht="12.75">
      <c r="A70">
        <f t="shared" si="0"/>
        <v>67</v>
      </c>
      <c r="B70" s="18" t="s">
        <v>162</v>
      </c>
      <c r="C70">
        <v>8085</v>
      </c>
      <c r="D70" t="s">
        <v>160</v>
      </c>
      <c r="E70" t="s">
        <v>161</v>
      </c>
    </row>
    <row r="71" spans="1:5" ht="12.75">
      <c r="A71">
        <f aca="true" t="shared" si="1" ref="A71:A119">A70+1</f>
        <v>68</v>
      </c>
      <c r="B71" s="18" t="s">
        <v>162</v>
      </c>
      <c r="C71">
        <v>8085</v>
      </c>
      <c r="D71" t="s">
        <v>160</v>
      </c>
      <c r="E71" t="s">
        <v>161</v>
      </c>
    </row>
    <row r="72" spans="1:5" ht="12.75">
      <c r="A72">
        <f t="shared" si="1"/>
        <v>69</v>
      </c>
      <c r="B72" s="18" t="s">
        <v>162</v>
      </c>
      <c r="C72">
        <v>7501.66</v>
      </c>
      <c r="D72" t="s">
        <v>160</v>
      </c>
      <c r="E72" t="s">
        <v>161</v>
      </c>
    </row>
    <row r="73" spans="1:5" ht="12.75">
      <c r="A73">
        <f t="shared" si="1"/>
        <v>70</v>
      </c>
      <c r="B73" s="18" t="s">
        <v>162</v>
      </c>
      <c r="C73">
        <v>7501.66</v>
      </c>
      <c r="D73" t="s">
        <v>160</v>
      </c>
      <c r="E73" t="s">
        <v>161</v>
      </c>
    </row>
    <row r="74" spans="1:5" ht="12.75">
      <c r="A74">
        <f t="shared" si="1"/>
        <v>71</v>
      </c>
      <c r="B74" s="18" t="s">
        <v>162</v>
      </c>
      <c r="C74">
        <v>7501.66</v>
      </c>
      <c r="D74" t="s">
        <v>160</v>
      </c>
      <c r="E74" t="s">
        <v>161</v>
      </c>
    </row>
    <row r="75" spans="1:5" ht="12.75">
      <c r="A75">
        <f t="shared" si="1"/>
        <v>72</v>
      </c>
      <c r="B75" s="18" t="s">
        <v>162</v>
      </c>
      <c r="C75">
        <v>7501.66</v>
      </c>
      <c r="D75" t="s">
        <v>160</v>
      </c>
      <c r="E75" t="s">
        <v>161</v>
      </c>
    </row>
    <row r="76" spans="1:5" ht="12.75">
      <c r="A76">
        <f t="shared" si="1"/>
        <v>73</v>
      </c>
      <c r="B76" s="18" t="s">
        <v>162</v>
      </c>
      <c r="C76">
        <v>7501.66</v>
      </c>
      <c r="D76" t="s">
        <v>160</v>
      </c>
      <c r="E76" t="s">
        <v>161</v>
      </c>
    </row>
    <row r="77" spans="1:5" ht="12.75">
      <c r="A77">
        <f t="shared" si="1"/>
        <v>74</v>
      </c>
      <c r="B77" s="18" t="s">
        <v>162</v>
      </c>
      <c r="C77">
        <v>7501.66</v>
      </c>
      <c r="D77" t="s">
        <v>160</v>
      </c>
      <c r="E77" t="s">
        <v>161</v>
      </c>
    </row>
    <row r="78" spans="1:5" ht="12.75">
      <c r="A78">
        <f t="shared" si="1"/>
        <v>75</v>
      </c>
      <c r="B78" s="18" t="s">
        <v>162</v>
      </c>
      <c r="C78">
        <v>7501.66</v>
      </c>
      <c r="D78" t="s">
        <v>160</v>
      </c>
      <c r="E78" t="s">
        <v>161</v>
      </c>
    </row>
    <row r="79" spans="1:5" ht="12.75">
      <c r="A79">
        <f t="shared" si="1"/>
        <v>76</v>
      </c>
      <c r="B79" s="18" t="s">
        <v>162</v>
      </c>
      <c r="C79">
        <v>7501.66</v>
      </c>
      <c r="D79" t="s">
        <v>160</v>
      </c>
      <c r="E79" t="s">
        <v>161</v>
      </c>
    </row>
    <row r="80" spans="1:5" ht="12.75">
      <c r="A80">
        <f t="shared" si="1"/>
        <v>77</v>
      </c>
      <c r="B80" s="18" t="s">
        <v>162</v>
      </c>
      <c r="C80">
        <v>7501.66</v>
      </c>
      <c r="D80" t="s">
        <v>160</v>
      </c>
      <c r="E80" t="s">
        <v>161</v>
      </c>
    </row>
    <row r="81" spans="1:5" ht="12.75">
      <c r="A81">
        <f t="shared" si="1"/>
        <v>78</v>
      </c>
      <c r="B81" s="18" t="s">
        <v>162</v>
      </c>
      <c r="C81">
        <v>7501.66</v>
      </c>
      <c r="D81" t="s">
        <v>160</v>
      </c>
      <c r="E81" t="s">
        <v>161</v>
      </c>
    </row>
    <row r="82" spans="1:5" ht="12.75">
      <c r="A82">
        <f t="shared" si="1"/>
        <v>79</v>
      </c>
      <c r="B82" s="18" t="s">
        <v>162</v>
      </c>
      <c r="C82">
        <v>7116.66</v>
      </c>
      <c r="D82" t="s">
        <v>160</v>
      </c>
      <c r="E82" t="s">
        <v>161</v>
      </c>
    </row>
    <row r="83" spans="1:5" ht="12.75">
      <c r="A83">
        <f t="shared" si="1"/>
        <v>80</v>
      </c>
      <c r="B83" s="18" t="s">
        <v>162</v>
      </c>
      <c r="C83">
        <v>7116.66</v>
      </c>
      <c r="D83" t="s">
        <v>160</v>
      </c>
      <c r="E83" t="s">
        <v>161</v>
      </c>
    </row>
    <row r="84" spans="1:5" ht="12.75">
      <c r="A84">
        <f t="shared" si="1"/>
        <v>81</v>
      </c>
      <c r="B84" s="18" t="s">
        <v>162</v>
      </c>
      <c r="C84">
        <v>7116.66</v>
      </c>
      <c r="D84" t="s">
        <v>160</v>
      </c>
      <c r="E84" t="s">
        <v>161</v>
      </c>
    </row>
    <row r="85" spans="1:5" ht="12.75">
      <c r="A85">
        <f t="shared" si="1"/>
        <v>82</v>
      </c>
      <c r="B85" s="18" t="s">
        <v>162</v>
      </c>
      <c r="C85">
        <v>7116.66</v>
      </c>
      <c r="D85" t="s">
        <v>160</v>
      </c>
      <c r="E85" t="s">
        <v>161</v>
      </c>
    </row>
    <row r="86" spans="1:5" ht="12.75">
      <c r="A86">
        <f t="shared" si="1"/>
        <v>83</v>
      </c>
      <c r="B86" s="18" t="s">
        <v>162</v>
      </c>
      <c r="C86">
        <v>7116.66</v>
      </c>
      <c r="D86" t="s">
        <v>160</v>
      </c>
      <c r="E86" t="s">
        <v>161</v>
      </c>
    </row>
    <row r="87" spans="1:5" ht="12.75">
      <c r="A87">
        <f t="shared" si="1"/>
        <v>84</v>
      </c>
      <c r="B87" s="18" t="s">
        <v>162</v>
      </c>
      <c r="C87">
        <v>7116.66</v>
      </c>
      <c r="D87" t="s">
        <v>160</v>
      </c>
      <c r="E87" t="s">
        <v>161</v>
      </c>
    </row>
    <row r="88" spans="1:5" ht="12.75">
      <c r="A88">
        <f t="shared" si="1"/>
        <v>85</v>
      </c>
      <c r="B88" s="18" t="s">
        <v>162</v>
      </c>
      <c r="C88">
        <v>5833.33</v>
      </c>
      <c r="D88" t="s">
        <v>160</v>
      </c>
      <c r="E88" t="s">
        <v>161</v>
      </c>
    </row>
    <row r="89" spans="1:5" ht="12.75">
      <c r="A89">
        <f t="shared" si="1"/>
        <v>86</v>
      </c>
      <c r="B89" s="18" t="s">
        <v>162</v>
      </c>
      <c r="C89">
        <v>5833.33</v>
      </c>
      <c r="D89" t="s">
        <v>160</v>
      </c>
      <c r="E89" t="s">
        <v>161</v>
      </c>
    </row>
    <row r="90" spans="1:5" ht="12.75">
      <c r="A90">
        <f t="shared" si="1"/>
        <v>87</v>
      </c>
      <c r="B90" s="18" t="s">
        <v>162</v>
      </c>
      <c r="C90">
        <v>5416.66</v>
      </c>
      <c r="D90" t="s">
        <v>160</v>
      </c>
      <c r="E90" t="s">
        <v>161</v>
      </c>
    </row>
    <row r="91" spans="1:5" ht="12.75">
      <c r="A91">
        <f t="shared" si="1"/>
        <v>88</v>
      </c>
      <c r="B91" s="18" t="s">
        <v>162</v>
      </c>
      <c r="C91">
        <v>4929.16</v>
      </c>
      <c r="D91" t="s">
        <v>160</v>
      </c>
      <c r="E91" t="s">
        <v>161</v>
      </c>
    </row>
    <row r="92" spans="1:5" ht="12.75">
      <c r="A92">
        <f t="shared" si="1"/>
        <v>89</v>
      </c>
      <c r="B92" s="18" t="s">
        <v>162</v>
      </c>
      <c r="C92">
        <v>4929.16</v>
      </c>
      <c r="D92" t="s">
        <v>160</v>
      </c>
      <c r="E92" t="s">
        <v>161</v>
      </c>
    </row>
    <row r="93" spans="1:5" ht="12.75">
      <c r="A93">
        <f t="shared" si="1"/>
        <v>90</v>
      </c>
      <c r="B93" s="18" t="s">
        <v>162</v>
      </c>
      <c r="C93">
        <v>4929.16</v>
      </c>
      <c r="D93" t="s">
        <v>160</v>
      </c>
      <c r="E93" t="s">
        <v>161</v>
      </c>
    </row>
    <row r="94" spans="1:5" ht="12.75">
      <c r="A94">
        <f t="shared" si="1"/>
        <v>91</v>
      </c>
      <c r="B94" s="18" t="s">
        <v>162</v>
      </c>
      <c r="C94">
        <v>4929.16</v>
      </c>
      <c r="D94" t="s">
        <v>160</v>
      </c>
      <c r="E94" t="s">
        <v>161</v>
      </c>
    </row>
    <row r="95" spans="1:5" ht="12.75">
      <c r="A95">
        <f t="shared" si="1"/>
        <v>92</v>
      </c>
      <c r="B95" s="18" t="s">
        <v>162</v>
      </c>
      <c r="C95">
        <v>12874.16</v>
      </c>
      <c r="D95" t="s">
        <v>160</v>
      </c>
      <c r="E95" t="s">
        <v>161</v>
      </c>
    </row>
    <row r="96" spans="1:5" ht="12.75">
      <c r="A96">
        <f t="shared" si="1"/>
        <v>93</v>
      </c>
      <c r="B96" s="18" t="s">
        <v>162</v>
      </c>
      <c r="C96">
        <v>30232.25</v>
      </c>
      <c r="D96" t="s">
        <v>160</v>
      </c>
      <c r="E96" t="s">
        <v>161</v>
      </c>
    </row>
    <row r="97" spans="1:5" ht="12.75">
      <c r="A97">
        <f t="shared" si="1"/>
        <v>94</v>
      </c>
      <c r="B97" s="18" t="s">
        <v>162</v>
      </c>
      <c r="C97">
        <v>18666.66</v>
      </c>
      <c r="D97" t="s">
        <v>160</v>
      </c>
      <c r="E97" t="s">
        <v>161</v>
      </c>
    </row>
    <row r="98" spans="1:5" ht="12.75">
      <c r="A98">
        <f t="shared" si="1"/>
        <v>95</v>
      </c>
      <c r="B98" s="18" t="s">
        <v>162</v>
      </c>
      <c r="C98">
        <v>12874.16</v>
      </c>
      <c r="D98" t="s">
        <v>160</v>
      </c>
      <c r="E98" t="s">
        <v>161</v>
      </c>
    </row>
    <row r="99" spans="1:5" ht="12.75">
      <c r="A99">
        <f t="shared" si="1"/>
        <v>96</v>
      </c>
      <c r="B99" s="18" t="s">
        <v>162</v>
      </c>
      <c r="C99">
        <v>12874.16</v>
      </c>
      <c r="D99" t="s">
        <v>160</v>
      </c>
      <c r="E99" t="s">
        <v>161</v>
      </c>
    </row>
    <row r="100" spans="1:5" ht="12.75">
      <c r="A100">
        <f t="shared" si="1"/>
        <v>97</v>
      </c>
      <c r="B100" s="18" t="s">
        <v>162</v>
      </c>
      <c r="C100">
        <v>12874.16</v>
      </c>
      <c r="D100" t="s">
        <v>160</v>
      </c>
      <c r="E100" t="s">
        <v>161</v>
      </c>
    </row>
    <row r="101" spans="1:5" ht="12.75">
      <c r="A101">
        <f t="shared" si="1"/>
        <v>98</v>
      </c>
      <c r="B101" s="18" t="s">
        <v>162</v>
      </c>
      <c r="C101">
        <v>9088.33</v>
      </c>
      <c r="D101" t="s">
        <v>160</v>
      </c>
      <c r="E101" t="s">
        <v>161</v>
      </c>
    </row>
    <row r="102" spans="1:5" ht="12.75">
      <c r="A102">
        <f t="shared" si="1"/>
        <v>99</v>
      </c>
      <c r="B102" s="18" t="s">
        <v>162</v>
      </c>
      <c r="C102">
        <v>8166.66</v>
      </c>
      <c r="D102" t="s">
        <v>160</v>
      </c>
      <c r="E102" t="s">
        <v>161</v>
      </c>
    </row>
    <row r="103" spans="1:5" ht="12.75">
      <c r="A103">
        <f t="shared" si="1"/>
        <v>100</v>
      </c>
      <c r="B103" s="18" t="s">
        <v>162</v>
      </c>
      <c r="C103">
        <v>5358.33</v>
      </c>
      <c r="D103" t="s">
        <v>160</v>
      </c>
      <c r="E103" t="s">
        <v>161</v>
      </c>
    </row>
    <row r="104" spans="1:5" ht="12.75">
      <c r="A104">
        <f t="shared" si="1"/>
        <v>101</v>
      </c>
      <c r="B104" s="18" t="s">
        <v>162</v>
      </c>
      <c r="C104">
        <v>7501.66</v>
      </c>
      <c r="D104" t="s">
        <v>160</v>
      </c>
      <c r="E104" t="s">
        <v>161</v>
      </c>
    </row>
    <row r="105" spans="1:5" ht="12.75">
      <c r="A105">
        <f t="shared" si="1"/>
        <v>102</v>
      </c>
      <c r="B105" s="18" t="s">
        <v>162</v>
      </c>
      <c r="C105">
        <v>5833.33</v>
      </c>
      <c r="D105" t="s">
        <v>160</v>
      </c>
      <c r="E105" t="s">
        <v>161</v>
      </c>
    </row>
    <row r="106" spans="1:5" ht="12.75">
      <c r="A106">
        <f t="shared" si="1"/>
        <v>103</v>
      </c>
      <c r="B106" s="18" t="s">
        <v>162</v>
      </c>
      <c r="C106">
        <v>0</v>
      </c>
      <c r="D106" t="s">
        <v>160</v>
      </c>
      <c r="E106" t="s">
        <v>161</v>
      </c>
    </row>
    <row r="107" spans="1:5" ht="12.75">
      <c r="A107">
        <f t="shared" si="1"/>
        <v>104</v>
      </c>
      <c r="B107" s="18" t="s">
        <v>162</v>
      </c>
      <c r="C107">
        <v>0</v>
      </c>
      <c r="D107" t="s">
        <v>160</v>
      </c>
      <c r="E107" t="s">
        <v>161</v>
      </c>
    </row>
    <row r="108" spans="1:5" ht="12.75">
      <c r="A108">
        <f t="shared" si="1"/>
        <v>105</v>
      </c>
      <c r="B108" s="18" t="s">
        <v>162</v>
      </c>
      <c r="C108">
        <v>0</v>
      </c>
      <c r="D108" t="s">
        <v>160</v>
      </c>
      <c r="E108" t="s">
        <v>161</v>
      </c>
    </row>
    <row r="109" spans="1:5" ht="12.75">
      <c r="A109">
        <f t="shared" si="1"/>
        <v>106</v>
      </c>
      <c r="B109" s="18" t="s">
        <v>162</v>
      </c>
      <c r="C109">
        <v>0</v>
      </c>
      <c r="D109" t="s">
        <v>160</v>
      </c>
      <c r="E109" t="s">
        <v>161</v>
      </c>
    </row>
    <row r="110" spans="1:5" ht="12.75">
      <c r="A110">
        <f t="shared" si="1"/>
        <v>107</v>
      </c>
      <c r="B110" s="18" t="s">
        <v>162</v>
      </c>
      <c r="C110">
        <v>0</v>
      </c>
      <c r="D110" t="s">
        <v>160</v>
      </c>
      <c r="E110" t="s">
        <v>161</v>
      </c>
    </row>
    <row r="111" spans="1:5" ht="12.75">
      <c r="A111">
        <f t="shared" si="1"/>
        <v>108</v>
      </c>
      <c r="B111" s="18" t="s">
        <v>162</v>
      </c>
      <c r="C111">
        <v>0</v>
      </c>
      <c r="D111" t="s">
        <v>160</v>
      </c>
      <c r="E111" t="s">
        <v>161</v>
      </c>
    </row>
    <row r="112" spans="1:5" ht="12.75">
      <c r="A112">
        <f t="shared" si="1"/>
        <v>109</v>
      </c>
      <c r="B112" s="18" t="s">
        <v>162</v>
      </c>
      <c r="C112">
        <v>0</v>
      </c>
      <c r="D112" t="s">
        <v>160</v>
      </c>
      <c r="E112" t="s">
        <v>161</v>
      </c>
    </row>
    <row r="113" spans="1:5" ht="12.75">
      <c r="A113">
        <f t="shared" si="1"/>
        <v>110</v>
      </c>
      <c r="B113" s="18" t="s">
        <v>162</v>
      </c>
      <c r="C113">
        <v>0</v>
      </c>
      <c r="D113" t="s">
        <v>160</v>
      </c>
      <c r="E113" t="s">
        <v>161</v>
      </c>
    </row>
    <row r="114" spans="1:5" ht="12.75">
      <c r="A114">
        <f t="shared" si="1"/>
        <v>111</v>
      </c>
      <c r="B114" s="18" t="s">
        <v>162</v>
      </c>
      <c r="C114">
        <v>0</v>
      </c>
      <c r="D114" t="s">
        <v>160</v>
      </c>
      <c r="E114" t="s">
        <v>161</v>
      </c>
    </row>
    <row r="115" spans="1:5" ht="12.75">
      <c r="A115">
        <f t="shared" si="1"/>
        <v>112</v>
      </c>
      <c r="B115" s="18" t="s">
        <v>162</v>
      </c>
      <c r="C115">
        <v>0</v>
      </c>
      <c r="D115" t="s">
        <v>160</v>
      </c>
      <c r="E115" t="s">
        <v>161</v>
      </c>
    </row>
    <row r="116" spans="1:5" ht="12.75">
      <c r="A116">
        <f t="shared" si="1"/>
        <v>113</v>
      </c>
      <c r="B116" s="18" t="s">
        <v>162</v>
      </c>
      <c r="C116">
        <v>0</v>
      </c>
      <c r="D116" t="s">
        <v>160</v>
      </c>
      <c r="E116" t="s">
        <v>161</v>
      </c>
    </row>
    <row r="117" spans="1:5" ht="12.75">
      <c r="A117">
        <f t="shared" si="1"/>
        <v>114</v>
      </c>
      <c r="B117" s="18" t="s">
        <v>162</v>
      </c>
      <c r="C117">
        <v>0</v>
      </c>
      <c r="D117" t="s">
        <v>160</v>
      </c>
      <c r="E117" t="s">
        <v>161</v>
      </c>
    </row>
    <row r="118" spans="1:5" ht="12.75">
      <c r="A118">
        <f t="shared" si="1"/>
        <v>115</v>
      </c>
      <c r="B118" s="18" t="s">
        <v>162</v>
      </c>
      <c r="C118">
        <v>0</v>
      </c>
      <c r="D118" t="s">
        <v>160</v>
      </c>
      <c r="E118" t="s">
        <v>161</v>
      </c>
    </row>
    <row r="119" spans="1:5" ht="12.75">
      <c r="A119">
        <f t="shared" si="1"/>
        <v>116</v>
      </c>
      <c r="B119" s="18" t="s">
        <v>162</v>
      </c>
      <c r="C119">
        <v>0</v>
      </c>
      <c r="D119" t="s">
        <v>160</v>
      </c>
      <c r="E119" t="s">
        <v>161</v>
      </c>
    </row>
    <row r="120" spans="1:5" ht="12.75">
      <c r="A120">
        <f aca="true" t="shared" si="2" ref="A120:A134">A119+1</f>
        <v>117</v>
      </c>
      <c r="B120" s="18" t="s">
        <v>162</v>
      </c>
      <c r="C120">
        <v>0</v>
      </c>
      <c r="D120" t="s">
        <v>160</v>
      </c>
      <c r="E120" t="s">
        <v>161</v>
      </c>
    </row>
    <row r="121" spans="1:5" ht="12.75">
      <c r="A121">
        <f t="shared" si="2"/>
        <v>118</v>
      </c>
      <c r="B121" s="18" t="s">
        <v>162</v>
      </c>
      <c r="C121">
        <v>0</v>
      </c>
      <c r="D121" t="s">
        <v>160</v>
      </c>
      <c r="E121" t="s">
        <v>161</v>
      </c>
    </row>
    <row r="122" spans="1:5" ht="12.75">
      <c r="A122">
        <f t="shared" si="2"/>
        <v>119</v>
      </c>
      <c r="B122" s="18" t="s">
        <v>162</v>
      </c>
      <c r="C122">
        <v>0</v>
      </c>
      <c r="D122" t="s">
        <v>160</v>
      </c>
      <c r="E122" t="s">
        <v>161</v>
      </c>
    </row>
    <row r="123" spans="1:5" ht="12.75">
      <c r="A123">
        <f t="shared" si="2"/>
        <v>120</v>
      </c>
      <c r="B123" s="18" t="s">
        <v>162</v>
      </c>
      <c r="C123">
        <v>0</v>
      </c>
      <c r="D123" t="s">
        <v>160</v>
      </c>
      <c r="E123" t="s">
        <v>161</v>
      </c>
    </row>
    <row r="124" spans="1:5" ht="12.75">
      <c r="A124">
        <f t="shared" si="2"/>
        <v>121</v>
      </c>
      <c r="B124" s="18" t="s">
        <v>162</v>
      </c>
      <c r="C124">
        <v>0</v>
      </c>
      <c r="D124" t="s">
        <v>160</v>
      </c>
      <c r="E124" t="s">
        <v>161</v>
      </c>
    </row>
    <row r="125" spans="1:5" ht="12.75">
      <c r="A125">
        <f t="shared" si="2"/>
        <v>122</v>
      </c>
      <c r="B125" s="18" t="s">
        <v>162</v>
      </c>
      <c r="C125">
        <v>0</v>
      </c>
      <c r="D125" t="s">
        <v>160</v>
      </c>
      <c r="E125" t="s">
        <v>161</v>
      </c>
    </row>
    <row r="126" spans="1:5" ht="12.75">
      <c r="A126">
        <f t="shared" si="2"/>
        <v>123</v>
      </c>
      <c r="B126" s="18" t="s">
        <v>162</v>
      </c>
      <c r="C126">
        <v>0</v>
      </c>
      <c r="D126" t="s">
        <v>160</v>
      </c>
      <c r="E126" t="s">
        <v>161</v>
      </c>
    </row>
    <row r="127" spans="1:5" ht="12.75">
      <c r="A127">
        <f t="shared" si="2"/>
        <v>124</v>
      </c>
      <c r="B127" s="18" t="s">
        <v>162</v>
      </c>
      <c r="C127">
        <v>0</v>
      </c>
      <c r="D127" t="s">
        <v>160</v>
      </c>
      <c r="E127" t="s">
        <v>161</v>
      </c>
    </row>
    <row r="128" spans="1:5" ht="12.75">
      <c r="A128">
        <f t="shared" si="2"/>
        <v>125</v>
      </c>
      <c r="B128" s="18" t="s">
        <v>162</v>
      </c>
      <c r="C128">
        <v>0</v>
      </c>
      <c r="D128" t="s">
        <v>160</v>
      </c>
      <c r="E128" t="s">
        <v>161</v>
      </c>
    </row>
    <row r="129" spans="1:5" ht="12.75">
      <c r="A129">
        <f t="shared" si="2"/>
        <v>126</v>
      </c>
      <c r="B129" s="18" t="s">
        <v>162</v>
      </c>
      <c r="C129">
        <v>0</v>
      </c>
      <c r="D129" t="s">
        <v>160</v>
      </c>
      <c r="E129" t="s">
        <v>161</v>
      </c>
    </row>
    <row r="130" spans="1:5" ht="12.75">
      <c r="A130">
        <f t="shared" si="2"/>
        <v>127</v>
      </c>
      <c r="B130" s="18" t="s">
        <v>162</v>
      </c>
      <c r="C130">
        <v>0</v>
      </c>
      <c r="D130" t="s">
        <v>160</v>
      </c>
      <c r="E130" t="s">
        <v>161</v>
      </c>
    </row>
    <row r="131" spans="1:5" ht="12.75">
      <c r="A131">
        <f t="shared" si="2"/>
        <v>128</v>
      </c>
      <c r="B131" s="18" t="s">
        <v>162</v>
      </c>
      <c r="C131">
        <v>0</v>
      </c>
      <c r="D131" t="s">
        <v>160</v>
      </c>
      <c r="E131" t="s">
        <v>161</v>
      </c>
    </row>
    <row r="132" spans="1:5" ht="12.75">
      <c r="A132">
        <f t="shared" si="2"/>
        <v>129</v>
      </c>
      <c r="B132" s="18" t="s">
        <v>162</v>
      </c>
      <c r="C132">
        <v>0</v>
      </c>
      <c r="D132" t="s">
        <v>160</v>
      </c>
      <c r="E132" t="s">
        <v>161</v>
      </c>
    </row>
    <row r="133" spans="1:5" ht="12.75">
      <c r="A133">
        <f t="shared" si="2"/>
        <v>130</v>
      </c>
      <c r="B133" s="18" t="s">
        <v>162</v>
      </c>
      <c r="C133">
        <v>0</v>
      </c>
      <c r="D133" t="s">
        <v>160</v>
      </c>
      <c r="E133" t="s">
        <v>161</v>
      </c>
    </row>
    <row r="134" spans="1:5" ht="12.75">
      <c r="A134">
        <f t="shared" si="2"/>
        <v>131</v>
      </c>
      <c r="B134" s="18" t="s">
        <v>162</v>
      </c>
      <c r="C134">
        <v>0</v>
      </c>
      <c r="D134" t="s">
        <v>160</v>
      </c>
      <c r="E134" t="s">
        <v>161</v>
      </c>
    </row>
    <row r="135" spans="1:5" ht="12.75">
      <c r="A135">
        <f aca="true" t="shared" si="3" ref="A135:A163">A134+1</f>
        <v>132</v>
      </c>
      <c r="B135" s="18" t="s">
        <v>162</v>
      </c>
      <c r="C135">
        <v>0</v>
      </c>
      <c r="D135" t="s">
        <v>160</v>
      </c>
      <c r="E135" t="s">
        <v>161</v>
      </c>
    </row>
    <row r="136" spans="1:5" ht="12.75">
      <c r="A136">
        <f t="shared" si="3"/>
        <v>133</v>
      </c>
      <c r="B136" s="18" t="s">
        <v>162</v>
      </c>
      <c r="C136">
        <v>0</v>
      </c>
      <c r="D136" t="s">
        <v>160</v>
      </c>
      <c r="E136" t="s">
        <v>161</v>
      </c>
    </row>
    <row r="137" spans="1:5" ht="12.75">
      <c r="A137">
        <f t="shared" si="3"/>
        <v>134</v>
      </c>
      <c r="B137" s="18" t="s">
        <v>162</v>
      </c>
      <c r="C137">
        <v>0</v>
      </c>
      <c r="D137" t="s">
        <v>160</v>
      </c>
      <c r="E137" t="s">
        <v>161</v>
      </c>
    </row>
    <row r="138" spans="1:5" ht="12.75">
      <c r="A138">
        <f t="shared" si="3"/>
        <v>135</v>
      </c>
      <c r="B138" s="18" t="s">
        <v>162</v>
      </c>
      <c r="C138">
        <v>0</v>
      </c>
      <c r="D138" t="s">
        <v>160</v>
      </c>
      <c r="E138" t="s">
        <v>161</v>
      </c>
    </row>
    <row r="139" spans="1:5" ht="12.75">
      <c r="A139">
        <f t="shared" si="3"/>
        <v>136</v>
      </c>
      <c r="B139" s="18" t="s">
        <v>162</v>
      </c>
      <c r="C139">
        <v>0</v>
      </c>
      <c r="D139" t="s">
        <v>160</v>
      </c>
      <c r="E139" t="s">
        <v>161</v>
      </c>
    </row>
    <row r="140" spans="1:5" ht="12.75">
      <c r="A140">
        <f t="shared" si="3"/>
        <v>137</v>
      </c>
      <c r="B140" s="18" t="s">
        <v>162</v>
      </c>
      <c r="C140">
        <v>0</v>
      </c>
      <c r="D140" t="s">
        <v>160</v>
      </c>
      <c r="E140" t="s">
        <v>161</v>
      </c>
    </row>
    <row r="141" spans="1:5" ht="12.75">
      <c r="A141">
        <f t="shared" si="3"/>
        <v>138</v>
      </c>
      <c r="B141" s="18" t="s">
        <v>162</v>
      </c>
      <c r="C141">
        <v>0</v>
      </c>
      <c r="D141" t="s">
        <v>160</v>
      </c>
      <c r="E141" t="s">
        <v>161</v>
      </c>
    </row>
    <row r="142" spans="1:5" ht="12.75">
      <c r="A142">
        <f t="shared" si="3"/>
        <v>139</v>
      </c>
      <c r="B142" s="18" t="s">
        <v>162</v>
      </c>
      <c r="C142">
        <v>0</v>
      </c>
      <c r="D142" t="s">
        <v>160</v>
      </c>
      <c r="E142" t="s">
        <v>161</v>
      </c>
    </row>
    <row r="143" spans="1:5" ht="12.75">
      <c r="A143">
        <f t="shared" si="3"/>
        <v>140</v>
      </c>
      <c r="B143" s="18" t="s">
        <v>162</v>
      </c>
      <c r="C143">
        <v>0</v>
      </c>
      <c r="D143" t="s">
        <v>160</v>
      </c>
      <c r="E143" t="s">
        <v>161</v>
      </c>
    </row>
    <row r="144" spans="1:5" ht="12.75">
      <c r="A144">
        <f t="shared" si="3"/>
        <v>141</v>
      </c>
      <c r="B144" s="18" t="s">
        <v>162</v>
      </c>
      <c r="C144">
        <v>0</v>
      </c>
      <c r="D144" t="s">
        <v>160</v>
      </c>
      <c r="E144" t="s">
        <v>161</v>
      </c>
    </row>
    <row r="145" spans="1:5" ht="12.75">
      <c r="A145">
        <f t="shared" si="3"/>
        <v>142</v>
      </c>
      <c r="B145" s="18" t="s">
        <v>162</v>
      </c>
      <c r="C145">
        <v>0</v>
      </c>
      <c r="D145" t="s">
        <v>160</v>
      </c>
      <c r="E145" t="s">
        <v>161</v>
      </c>
    </row>
    <row r="146" spans="1:5" ht="12.75">
      <c r="A146">
        <f t="shared" si="3"/>
        <v>143</v>
      </c>
      <c r="B146" s="18" t="s">
        <v>162</v>
      </c>
      <c r="C146">
        <v>0</v>
      </c>
      <c r="D146" t="s">
        <v>160</v>
      </c>
      <c r="E146" t="s">
        <v>161</v>
      </c>
    </row>
    <row r="147" spans="1:5" ht="12.75">
      <c r="A147">
        <f t="shared" si="3"/>
        <v>144</v>
      </c>
      <c r="B147" s="18" t="s">
        <v>162</v>
      </c>
      <c r="C147">
        <v>0</v>
      </c>
      <c r="D147" t="s">
        <v>160</v>
      </c>
      <c r="E147" t="s">
        <v>161</v>
      </c>
    </row>
    <row r="148" spans="1:5" ht="12.75">
      <c r="A148">
        <f t="shared" si="3"/>
        <v>145</v>
      </c>
      <c r="B148" s="18" t="s">
        <v>162</v>
      </c>
      <c r="C148">
        <v>0</v>
      </c>
      <c r="D148" t="s">
        <v>160</v>
      </c>
      <c r="E148" t="s">
        <v>161</v>
      </c>
    </row>
    <row r="149" spans="1:5" ht="12.75">
      <c r="A149">
        <f t="shared" si="3"/>
        <v>146</v>
      </c>
      <c r="B149" s="18" t="s">
        <v>162</v>
      </c>
      <c r="C149">
        <v>0</v>
      </c>
      <c r="D149" t="s">
        <v>160</v>
      </c>
      <c r="E149" t="s">
        <v>161</v>
      </c>
    </row>
    <row r="150" spans="1:5" ht="12.75">
      <c r="A150">
        <f t="shared" si="3"/>
        <v>147</v>
      </c>
      <c r="B150" s="18" t="s">
        <v>162</v>
      </c>
      <c r="C150">
        <v>0</v>
      </c>
      <c r="D150" t="s">
        <v>160</v>
      </c>
      <c r="E150" t="s">
        <v>161</v>
      </c>
    </row>
    <row r="151" spans="1:5" ht="12.75">
      <c r="A151">
        <f t="shared" si="3"/>
        <v>148</v>
      </c>
      <c r="B151" s="18" t="s">
        <v>162</v>
      </c>
      <c r="C151">
        <v>0</v>
      </c>
      <c r="D151" t="s">
        <v>160</v>
      </c>
      <c r="E151" t="s">
        <v>161</v>
      </c>
    </row>
    <row r="152" spans="1:5" ht="12.75">
      <c r="A152">
        <f t="shared" si="3"/>
        <v>149</v>
      </c>
      <c r="B152" s="18" t="s">
        <v>162</v>
      </c>
      <c r="C152">
        <v>0</v>
      </c>
      <c r="D152" t="s">
        <v>160</v>
      </c>
      <c r="E152" t="s">
        <v>161</v>
      </c>
    </row>
    <row r="153" spans="1:5" ht="12.75">
      <c r="A153">
        <f t="shared" si="3"/>
        <v>150</v>
      </c>
      <c r="B153" s="18" t="s">
        <v>162</v>
      </c>
      <c r="C153">
        <v>0</v>
      </c>
      <c r="D153" t="s">
        <v>160</v>
      </c>
      <c r="E153" t="s">
        <v>161</v>
      </c>
    </row>
    <row r="154" spans="1:5" ht="12.75">
      <c r="A154">
        <f t="shared" si="3"/>
        <v>151</v>
      </c>
      <c r="B154" s="18" t="s">
        <v>162</v>
      </c>
      <c r="C154">
        <v>0</v>
      </c>
      <c r="D154" t="s">
        <v>160</v>
      </c>
      <c r="E154" t="s">
        <v>161</v>
      </c>
    </row>
    <row r="155" spans="1:5" ht="12.75">
      <c r="A155">
        <f t="shared" si="3"/>
        <v>152</v>
      </c>
      <c r="B155" s="18" t="s">
        <v>162</v>
      </c>
      <c r="C155">
        <v>0</v>
      </c>
      <c r="D155" t="s">
        <v>160</v>
      </c>
      <c r="E155" t="s">
        <v>161</v>
      </c>
    </row>
    <row r="156" spans="1:5" ht="12.75">
      <c r="A156">
        <f t="shared" si="3"/>
        <v>153</v>
      </c>
      <c r="B156" s="18" t="s">
        <v>162</v>
      </c>
      <c r="C156">
        <v>0</v>
      </c>
      <c r="D156" t="s">
        <v>160</v>
      </c>
      <c r="E156" t="s">
        <v>161</v>
      </c>
    </row>
    <row r="157" spans="1:5" ht="12.75">
      <c r="A157">
        <f t="shared" si="3"/>
        <v>154</v>
      </c>
      <c r="B157" s="18" t="s">
        <v>162</v>
      </c>
      <c r="C157">
        <v>0</v>
      </c>
      <c r="D157" t="s">
        <v>160</v>
      </c>
      <c r="E157" t="s">
        <v>161</v>
      </c>
    </row>
    <row r="158" spans="1:5" ht="12.75">
      <c r="A158">
        <f t="shared" si="3"/>
        <v>155</v>
      </c>
      <c r="B158" s="18" t="s">
        <v>162</v>
      </c>
      <c r="C158">
        <v>0</v>
      </c>
      <c r="D158" t="s">
        <v>160</v>
      </c>
      <c r="E158" t="s">
        <v>161</v>
      </c>
    </row>
    <row r="159" spans="1:5" ht="12.75">
      <c r="A159">
        <f t="shared" si="3"/>
        <v>156</v>
      </c>
      <c r="B159" s="18" t="s">
        <v>162</v>
      </c>
      <c r="C159">
        <v>0</v>
      </c>
      <c r="D159" t="s">
        <v>160</v>
      </c>
      <c r="E159" t="s">
        <v>161</v>
      </c>
    </row>
    <row r="160" spans="1:5" ht="12.75">
      <c r="A160">
        <f t="shared" si="3"/>
        <v>157</v>
      </c>
      <c r="B160" s="18" t="s">
        <v>162</v>
      </c>
      <c r="C160">
        <v>0</v>
      </c>
      <c r="D160" t="s">
        <v>160</v>
      </c>
      <c r="E160" t="s">
        <v>161</v>
      </c>
    </row>
    <row r="161" spans="1:5" ht="12.75">
      <c r="A161">
        <f t="shared" si="3"/>
        <v>158</v>
      </c>
      <c r="B161" s="18" t="s">
        <v>162</v>
      </c>
      <c r="C161">
        <v>0</v>
      </c>
      <c r="D161" t="s">
        <v>160</v>
      </c>
      <c r="E161" t="s">
        <v>161</v>
      </c>
    </row>
    <row r="162" spans="1:5" ht="12.75">
      <c r="A162">
        <f t="shared" si="3"/>
        <v>159</v>
      </c>
      <c r="B162" s="18" t="s">
        <v>162</v>
      </c>
      <c r="C162">
        <v>0</v>
      </c>
      <c r="D162" t="s">
        <v>160</v>
      </c>
      <c r="E162" t="s">
        <v>161</v>
      </c>
    </row>
    <row r="163" spans="1:5" ht="12.75">
      <c r="A163">
        <f t="shared" si="3"/>
        <v>160</v>
      </c>
      <c r="B163" s="18" t="s">
        <v>162</v>
      </c>
      <c r="C163">
        <v>0</v>
      </c>
      <c r="D163" t="s">
        <v>160</v>
      </c>
      <c r="E163" t="s">
        <v>161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s="18" t="s">
        <v>163</v>
      </c>
      <c r="C4">
        <v>25615.33</v>
      </c>
      <c r="D4" t="s">
        <v>160</v>
      </c>
      <c r="E4" s="18" t="s">
        <v>161</v>
      </c>
    </row>
    <row r="5" spans="1:5" ht="12.75">
      <c r="A5">
        <f>A4+1</f>
        <v>2</v>
      </c>
      <c r="B5" s="18" t="s">
        <v>163</v>
      </c>
      <c r="C5">
        <v>17528</v>
      </c>
      <c r="D5" t="s">
        <v>160</v>
      </c>
      <c r="E5" s="18" t="s">
        <v>161</v>
      </c>
    </row>
    <row r="6" spans="1:5" ht="12.75">
      <c r="A6">
        <f aca="true" t="shared" si="0" ref="A6:A70">A5+1</f>
        <v>3</v>
      </c>
      <c r="B6" s="18" t="s">
        <v>163</v>
      </c>
      <c r="C6">
        <v>15287.38</v>
      </c>
      <c r="D6" t="s">
        <v>160</v>
      </c>
      <c r="E6" s="18" t="s">
        <v>161</v>
      </c>
    </row>
    <row r="7" spans="1:5" ht="12.75">
      <c r="A7">
        <f t="shared" si="0"/>
        <v>4</v>
      </c>
      <c r="B7" s="18" t="s">
        <v>163</v>
      </c>
      <c r="C7">
        <v>15287.38</v>
      </c>
      <c r="D7" t="s">
        <v>160</v>
      </c>
      <c r="E7" s="18" t="s">
        <v>161</v>
      </c>
    </row>
    <row r="8" spans="1:5" ht="12.75">
      <c r="A8">
        <f t="shared" si="0"/>
        <v>5</v>
      </c>
      <c r="B8" s="18" t="s">
        <v>163</v>
      </c>
      <c r="C8">
        <v>14000</v>
      </c>
      <c r="D8" t="s">
        <v>160</v>
      </c>
      <c r="E8" s="18" t="s">
        <v>161</v>
      </c>
    </row>
    <row r="9" spans="1:5" ht="12.75">
      <c r="A9">
        <f t="shared" si="0"/>
        <v>6</v>
      </c>
      <c r="B9" s="18" t="s">
        <v>163</v>
      </c>
      <c r="C9">
        <v>12092.9</v>
      </c>
      <c r="D9" t="s">
        <v>160</v>
      </c>
      <c r="E9" s="18" t="s">
        <v>161</v>
      </c>
    </row>
    <row r="10" spans="1:5" ht="12.75">
      <c r="A10">
        <f t="shared" si="0"/>
        <v>7</v>
      </c>
      <c r="B10" s="18" t="s">
        <v>163</v>
      </c>
      <c r="C10">
        <v>12092.9</v>
      </c>
      <c r="D10" t="s">
        <v>160</v>
      </c>
      <c r="E10" s="18" t="s">
        <v>161</v>
      </c>
    </row>
    <row r="11" spans="1:5" ht="12.75">
      <c r="A11">
        <f t="shared" si="0"/>
        <v>8</v>
      </c>
      <c r="B11" s="18" t="s">
        <v>163</v>
      </c>
      <c r="C11">
        <v>9937.66</v>
      </c>
      <c r="D11" t="s">
        <v>160</v>
      </c>
      <c r="E11" s="18" t="s">
        <v>161</v>
      </c>
    </row>
    <row r="12" spans="1:5" ht="12.75">
      <c r="A12">
        <f t="shared" si="0"/>
        <v>9</v>
      </c>
      <c r="B12" s="18" t="s">
        <v>163</v>
      </c>
      <c r="C12">
        <v>9937.66</v>
      </c>
      <c r="D12" t="s">
        <v>160</v>
      </c>
      <c r="E12" s="18" t="s">
        <v>161</v>
      </c>
    </row>
    <row r="13" spans="1:5" ht="12.75">
      <c r="A13">
        <f t="shared" si="0"/>
        <v>10</v>
      </c>
      <c r="B13" s="18" t="s">
        <v>163</v>
      </c>
      <c r="C13">
        <v>9937.66</v>
      </c>
      <c r="D13" t="s">
        <v>160</v>
      </c>
      <c r="E13" s="18" t="s">
        <v>161</v>
      </c>
    </row>
    <row r="14" spans="1:5" ht="12.75">
      <c r="A14">
        <f t="shared" si="0"/>
        <v>11</v>
      </c>
      <c r="B14" s="18" t="s">
        <v>163</v>
      </c>
      <c r="C14">
        <v>8400</v>
      </c>
      <c r="D14" t="s">
        <v>160</v>
      </c>
      <c r="E14" s="18" t="s">
        <v>161</v>
      </c>
    </row>
    <row r="15" spans="1:5" ht="12.75">
      <c r="A15">
        <f t="shared" si="0"/>
        <v>12</v>
      </c>
      <c r="B15" s="18" t="s">
        <v>163</v>
      </c>
      <c r="C15">
        <v>7466.66</v>
      </c>
      <c r="D15" t="s">
        <v>160</v>
      </c>
      <c r="E15" s="18" t="s">
        <v>161</v>
      </c>
    </row>
    <row r="16" spans="1:5" ht="12.75">
      <c r="A16">
        <f t="shared" si="0"/>
        <v>13</v>
      </c>
      <c r="B16" s="18" t="s">
        <v>163</v>
      </c>
      <c r="C16">
        <v>7466.66</v>
      </c>
      <c r="D16" t="s">
        <v>160</v>
      </c>
      <c r="E16" s="18" t="s">
        <v>161</v>
      </c>
    </row>
    <row r="17" spans="1:5" ht="12.75">
      <c r="A17">
        <f t="shared" si="0"/>
        <v>14</v>
      </c>
      <c r="B17" s="18" t="s">
        <v>163</v>
      </c>
      <c r="C17">
        <v>8400</v>
      </c>
      <c r="D17" t="s">
        <v>160</v>
      </c>
      <c r="E17" s="18" t="s">
        <v>161</v>
      </c>
    </row>
    <row r="18" spans="1:5" ht="12.75">
      <c r="A18">
        <f t="shared" si="0"/>
        <v>15</v>
      </c>
      <c r="B18" s="18" t="s">
        <v>163</v>
      </c>
      <c r="C18">
        <v>7466.66</v>
      </c>
      <c r="D18" t="s">
        <v>160</v>
      </c>
      <c r="E18" s="18" t="s">
        <v>161</v>
      </c>
    </row>
    <row r="19" spans="1:5" ht="12.75">
      <c r="A19">
        <f t="shared" si="0"/>
        <v>16</v>
      </c>
      <c r="B19" s="18" t="s">
        <v>163</v>
      </c>
      <c r="C19">
        <v>7466.66</v>
      </c>
      <c r="D19" t="s">
        <v>160</v>
      </c>
      <c r="E19" s="18" t="s">
        <v>161</v>
      </c>
    </row>
    <row r="20" spans="1:5" ht="12.75">
      <c r="A20">
        <f t="shared" si="0"/>
        <v>17</v>
      </c>
      <c r="B20" s="18" t="s">
        <v>163</v>
      </c>
      <c r="C20">
        <v>5955</v>
      </c>
      <c r="D20" t="s">
        <v>160</v>
      </c>
      <c r="E20" s="18" t="s">
        <v>161</v>
      </c>
    </row>
    <row r="21" spans="1:5" ht="12.75">
      <c r="A21">
        <f t="shared" si="0"/>
        <v>18</v>
      </c>
      <c r="B21" s="18" t="s">
        <v>163</v>
      </c>
      <c r="C21">
        <v>6290.66</v>
      </c>
      <c r="D21" t="s">
        <v>160</v>
      </c>
      <c r="E21" s="18" t="s">
        <v>161</v>
      </c>
    </row>
    <row r="22" spans="1:5" ht="12.75">
      <c r="A22">
        <f t="shared" si="0"/>
        <v>19</v>
      </c>
      <c r="B22" s="18" t="s">
        <v>163</v>
      </c>
      <c r="C22">
        <v>6290.66</v>
      </c>
      <c r="D22" t="s">
        <v>160</v>
      </c>
      <c r="E22" s="18" t="s">
        <v>161</v>
      </c>
    </row>
    <row r="23" spans="1:5" ht="12.75">
      <c r="A23">
        <f t="shared" si="0"/>
        <v>20</v>
      </c>
      <c r="B23" s="18" t="s">
        <v>163</v>
      </c>
      <c r="C23">
        <v>6290.66</v>
      </c>
      <c r="D23" t="s">
        <v>160</v>
      </c>
      <c r="E23" s="18" t="s">
        <v>161</v>
      </c>
    </row>
    <row r="24" spans="1:5" ht="12.75">
      <c r="A24">
        <f t="shared" si="0"/>
        <v>21</v>
      </c>
      <c r="B24" s="18" t="s">
        <v>163</v>
      </c>
      <c r="C24">
        <v>6290.66</v>
      </c>
      <c r="D24" t="s">
        <v>160</v>
      </c>
      <c r="E24" s="18" t="s">
        <v>161</v>
      </c>
    </row>
    <row r="25" spans="1:5" ht="12.75">
      <c r="A25">
        <f t="shared" si="0"/>
        <v>22</v>
      </c>
      <c r="B25" s="18" t="s">
        <v>163</v>
      </c>
      <c r="C25">
        <v>5149.66</v>
      </c>
      <c r="D25" t="s">
        <v>160</v>
      </c>
      <c r="E25" s="18" t="s">
        <v>161</v>
      </c>
    </row>
    <row r="26" spans="1:5" ht="12.75">
      <c r="A26">
        <f t="shared" si="0"/>
        <v>23</v>
      </c>
      <c r="B26" s="18" t="s">
        <v>163</v>
      </c>
      <c r="C26">
        <v>5149.66</v>
      </c>
      <c r="D26" t="s">
        <v>160</v>
      </c>
      <c r="E26" s="18" t="s">
        <v>161</v>
      </c>
    </row>
    <row r="27" spans="1:5" ht="12.75">
      <c r="A27">
        <f t="shared" si="0"/>
        <v>24</v>
      </c>
      <c r="B27" s="18" t="s">
        <v>163</v>
      </c>
      <c r="C27">
        <v>5149.66</v>
      </c>
      <c r="D27" t="s">
        <v>160</v>
      </c>
      <c r="E27" s="18" t="s">
        <v>161</v>
      </c>
    </row>
    <row r="28" spans="1:5" ht="12.75">
      <c r="A28">
        <f t="shared" si="0"/>
        <v>25</v>
      </c>
      <c r="B28" s="18" t="s">
        <v>163</v>
      </c>
      <c r="C28">
        <v>5149.66</v>
      </c>
      <c r="D28" t="s">
        <v>160</v>
      </c>
      <c r="E28" s="18" t="s">
        <v>161</v>
      </c>
    </row>
    <row r="29" spans="1:5" ht="12.75">
      <c r="A29">
        <f t="shared" si="0"/>
        <v>26</v>
      </c>
      <c r="B29" s="18" t="s">
        <v>163</v>
      </c>
      <c r="C29">
        <v>5149.66</v>
      </c>
      <c r="D29" t="s">
        <v>160</v>
      </c>
      <c r="E29" s="18" t="s">
        <v>161</v>
      </c>
    </row>
    <row r="30" spans="1:5" ht="12.75">
      <c r="A30">
        <f t="shared" si="0"/>
        <v>27</v>
      </c>
      <c r="B30" s="18" t="s">
        <v>163</v>
      </c>
      <c r="C30">
        <v>5149.66</v>
      </c>
      <c r="D30" t="s">
        <v>160</v>
      </c>
      <c r="E30" s="18" t="s">
        <v>161</v>
      </c>
    </row>
    <row r="31" spans="1:5" ht="12.75">
      <c r="A31">
        <f t="shared" si="0"/>
        <v>28</v>
      </c>
      <c r="B31" s="18" t="s">
        <v>163</v>
      </c>
      <c r="C31">
        <v>5149.66</v>
      </c>
      <c r="D31" t="s">
        <v>160</v>
      </c>
      <c r="E31" s="18" t="s">
        <v>161</v>
      </c>
    </row>
    <row r="32" spans="1:5" ht="12.75">
      <c r="A32">
        <f t="shared" si="0"/>
        <v>29</v>
      </c>
      <c r="B32" s="18" t="s">
        <v>163</v>
      </c>
      <c r="C32">
        <v>5149.66</v>
      </c>
      <c r="D32" t="s">
        <v>160</v>
      </c>
      <c r="E32" s="18" t="s">
        <v>161</v>
      </c>
    </row>
    <row r="33" spans="1:5" ht="12.75">
      <c r="A33">
        <f t="shared" si="0"/>
        <v>30</v>
      </c>
      <c r="B33" s="18" t="s">
        <v>163</v>
      </c>
      <c r="C33">
        <v>5149.66</v>
      </c>
      <c r="D33" t="s">
        <v>160</v>
      </c>
      <c r="E33" s="18" t="s">
        <v>161</v>
      </c>
    </row>
    <row r="34" spans="1:5" ht="12.75">
      <c r="A34">
        <f t="shared" si="0"/>
        <v>31</v>
      </c>
      <c r="B34" s="18" t="s">
        <v>163</v>
      </c>
      <c r="C34">
        <v>5149.66</v>
      </c>
      <c r="D34" t="s">
        <v>160</v>
      </c>
      <c r="E34" s="18" t="s">
        <v>161</v>
      </c>
    </row>
    <row r="35" spans="1:5" ht="12.75">
      <c r="A35">
        <f t="shared" si="0"/>
        <v>32</v>
      </c>
      <c r="B35" s="18" t="s">
        <v>163</v>
      </c>
      <c r="C35">
        <v>5149.66</v>
      </c>
      <c r="D35" t="s">
        <v>160</v>
      </c>
      <c r="E35" s="18" t="s">
        <v>161</v>
      </c>
    </row>
    <row r="36" spans="1:5" ht="12.75">
      <c r="A36">
        <f t="shared" si="0"/>
        <v>33</v>
      </c>
      <c r="B36" s="18" t="s">
        <v>163</v>
      </c>
      <c r="C36">
        <v>5149.66</v>
      </c>
      <c r="D36" t="s">
        <v>160</v>
      </c>
      <c r="E36" s="18" t="s">
        <v>161</v>
      </c>
    </row>
    <row r="37" spans="1:5" ht="12.75">
      <c r="A37">
        <f t="shared" si="0"/>
        <v>34</v>
      </c>
      <c r="B37" s="18" t="s">
        <v>163</v>
      </c>
      <c r="C37">
        <v>5149.66</v>
      </c>
      <c r="D37" t="s">
        <v>160</v>
      </c>
      <c r="E37" s="18" t="s">
        <v>161</v>
      </c>
    </row>
    <row r="38" spans="1:5" ht="12.75">
      <c r="A38">
        <f t="shared" si="0"/>
        <v>35</v>
      </c>
      <c r="B38" s="18" t="s">
        <v>163</v>
      </c>
      <c r="C38">
        <v>5149.66</v>
      </c>
      <c r="D38" t="s">
        <v>160</v>
      </c>
      <c r="E38" s="18" t="s">
        <v>161</v>
      </c>
    </row>
    <row r="39" spans="1:5" ht="12.75">
      <c r="A39">
        <f t="shared" si="0"/>
        <v>36</v>
      </c>
      <c r="B39" s="18" t="s">
        <v>163</v>
      </c>
      <c r="C39">
        <v>4181.33</v>
      </c>
      <c r="D39" t="s">
        <v>160</v>
      </c>
      <c r="E39" s="18" t="s">
        <v>161</v>
      </c>
    </row>
    <row r="40" spans="1:5" ht="12.75">
      <c r="A40">
        <f t="shared" si="0"/>
        <v>37</v>
      </c>
      <c r="B40" s="18" t="s">
        <v>163</v>
      </c>
      <c r="C40">
        <v>3798.66</v>
      </c>
      <c r="D40" t="s">
        <v>160</v>
      </c>
      <c r="E40" s="18" t="s">
        <v>161</v>
      </c>
    </row>
    <row r="41" spans="1:5" ht="12.75">
      <c r="A41">
        <f t="shared" si="0"/>
        <v>38</v>
      </c>
      <c r="B41" s="18" t="s">
        <v>163</v>
      </c>
      <c r="C41">
        <v>3798.66</v>
      </c>
      <c r="D41" t="s">
        <v>160</v>
      </c>
      <c r="E41" s="18" t="s">
        <v>161</v>
      </c>
    </row>
    <row r="42" spans="1:5" ht="12.75">
      <c r="A42">
        <f t="shared" si="0"/>
        <v>39</v>
      </c>
      <c r="B42" s="18" t="s">
        <v>163</v>
      </c>
      <c r="C42">
        <v>3798.66</v>
      </c>
      <c r="D42" t="s">
        <v>160</v>
      </c>
      <c r="E42" s="18" t="s">
        <v>161</v>
      </c>
    </row>
    <row r="43" spans="1:5" ht="12.75">
      <c r="A43">
        <f t="shared" si="0"/>
        <v>40</v>
      </c>
      <c r="B43" s="18" t="s">
        <v>163</v>
      </c>
      <c r="C43">
        <v>3798.66</v>
      </c>
      <c r="D43" t="s">
        <v>160</v>
      </c>
      <c r="E43" s="18" t="s">
        <v>161</v>
      </c>
    </row>
    <row r="44" spans="1:5" ht="12.75">
      <c r="A44">
        <f t="shared" si="0"/>
        <v>41</v>
      </c>
      <c r="B44" s="18" t="s">
        <v>163</v>
      </c>
      <c r="C44">
        <v>3798.66</v>
      </c>
      <c r="D44" t="s">
        <v>160</v>
      </c>
      <c r="E44" s="18" t="s">
        <v>161</v>
      </c>
    </row>
    <row r="45" spans="1:5" ht="12.75">
      <c r="A45">
        <f t="shared" si="0"/>
        <v>42</v>
      </c>
      <c r="B45" s="18" t="s">
        <v>163</v>
      </c>
      <c r="C45">
        <v>3798.66</v>
      </c>
      <c r="D45" t="s">
        <v>160</v>
      </c>
      <c r="E45" s="18" t="s">
        <v>161</v>
      </c>
    </row>
    <row r="46" spans="1:5" ht="12.75">
      <c r="A46">
        <f t="shared" si="0"/>
        <v>43</v>
      </c>
      <c r="B46" s="18" t="s">
        <v>163</v>
      </c>
      <c r="C46">
        <v>3798.66</v>
      </c>
      <c r="D46" t="s">
        <v>160</v>
      </c>
      <c r="E46" s="18" t="s">
        <v>161</v>
      </c>
    </row>
    <row r="47" spans="1:5" ht="12.75">
      <c r="A47">
        <f t="shared" si="0"/>
        <v>44</v>
      </c>
      <c r="B47" s="18" t="s">
        <v>163</v>
      </c>
      <c r="C47">
        <v>3798.66</v>
      </c>
      <c r="D47" t="s">
        <v>160</v>
      </c>
      <c r="E47" s="18" t="s">
        <v>161</v>
      </c>
    </row>
    <row r="48" spans="1:5" ht="12.75">
      <c r="A48">
        <f t="shared" si="0"/>
        <v>45</v>
      </c>
      <c r="B48" s="18" t="s">
        <v>163</v>
      </c>
      <c r="C48">
        <v>3635.33</v>
      </c>
      <c r="D48" t="s">
        <v>160</v>
      </c>
      <c r="E48" s="18" t="s">
        <v>161</v>
      </c>
    </row>
    <row r="49" spans="1:5" ht="12.75">
      <c r="A49">
        <f t="shared" si="0"/>
        <v>46</v>
      </c>
      <c r="B49" s="18" t="s">
        <v>163</v>
      </c>
      <c r="C49">
        <v>3635.33</v>
      </c>
      <c r="D49" t="s">
        <v>160</v>
      </c>
      <c r="E49" s="18" t="s">
        <v>161</v>
      </c>
    </row>
    <row r="50" spans="1:5" ht="12.75">
      <c r="A50">
        <f t="shared" si="0"/>
        <v>47</v>
      </c>
      <c r="B50" s="18" t="s">
        <v>163</v>
      </c>
      <c r="C50">
        <v>3635.33</v>
      </c>
      <c r="D50" t="s">
        <v>160</v>
      </c>
      <c r="E50" s="18" t="s">
        <v>161</v>
      </c>
    </row>
    <row r="51" spans="1:5" ht="12.75">
      <c r="A51">
        <f t="shared" si="0"/>
        <v>48</v>
      </c>
      <c r="B51" s="18" t="s">
        <v>163</v>
      </c>
      <c r="C51">
        <v>3635.33</v>
      </c>
      <c r="D51" t="s">
        <v>160</v>
      </c>
      <c r="E51" s="18" t="s">
        <v>161</v>
      </c>
    </row>
    <row r="52" spans="1:5" ht="12.75">
      <c r="A52">
        <f t="shared" si="0"/>
        <v>49</v>
      </c>
      <c r="B52" s="18" t="s">
        <v>163</v>
      </c>
      <c r="C52">
        <v>3635.33</v>
      </c>
      <c r="D52" t="s">
        <v>160</v>
      </c>
      <c r="E52" s="18" t="s">
        <v>161</v>
      </c>
    </row>
    <row r="53" spans="1:5" ht="12.75">
      <c r="A53">
        <f t="shared" si="0"/>
        <v>50</v>
      </c>
      <c r="B53" s="18" t="s">
        <v>163</v>
      </c>
      <c r="C53">
        <v>3406.66</v>
      </c>
      <c r="D53" t="s">
        <v>160</v>
      </c>
      <c r="E53" s="18" t="s">
        <v>161</v>
      </c>
    </row>
    <row r="54" spans="1:5" ht="12.75">
      <c r="A54">
        <f t="shared" si="0"/>
        <v>51</v>
      </c>
      <c r="B54" s="18" t="s">
        <v>163</v>
      </c>
      <c r="C54">
        <v>3406.66</v>
      </c>
      <c r="D54" t="s">
        <v>160</v>
      </c>
      <c r="E54" s="18" t="s">
        <v>161</v>
      </c>
    </row>
    <row r="55" spans="1:5" ht="12.75">
      <c r="A55">
        <f t="shared" si="0"/>
        <v>52</v>
      </c>
      <c r="B55" s="18" t="s">
        <v>163</v>
      </c>
      <c r="C55">
        <v>3406.66</v>
      </c>
      <c r="D55" t="s">
        <v>160</v>
      </c>
      <c r="E55" s="18" t="s">
        <v>161</v>
      </c>
    </row>
    <row r="56" spans="1:5" ht="12.75">
      <c r="A56">
        <f t="shared" si="0"/>
        <v>53</v>
      </c>
      <c r="B56" s="18" t="s">
        <v>163</v>
      </c>
      <c r="C56">
        <v>3406.66</v>
      </c>
      <c r="D56" t="s">
        <v>160</v>
      </c>
      <c r="E56" s="18" t="s">
        <v>161</v>
      </c>
    </row>
    <row r="57" spans="1:5" ht="12.75">
      <c r="A57">
        <f t="shared" si="0"/>
        <v>54</v>
      </c>
      <c r="B57" s="18" t="s">
        <v>163</v>
      </c>
      <c r="C57">
        <v>730</v>
      </c>
      <c r="D57" t="s">
        <v>160</v>
      </c>
      <c r="E57" s="18" t="s">
        <v>161</v>
      </c>
    </row>
    <row r="58" spans="1:5" ht="12.75">
      <c r="A58">
        <f t="shared" si="0"/>
        <v>55</v>
      </c>
      <c r="B58" s="18" t="s">
        <v>163</v>
      </c>
      <c r="C58">
        <v>3406.66</v>
      </c>
      <c r="D58" t="s">
        <v>160</v>
      </c>
      <c r="E58" s="18" t="s">
        <v>161</v>
      </c>
    </row>
    <row r="59" spans="1:5" ht="12.75">
      <c r="A59">
        <f t="shared" si="0"/>
        <v>56</v>
      </c>
      <c r="B59" s="18" t="s">
        <v>163</v>
      </c>
      <c r="C59">
        <v>3406.66</v>
      </c>
      <c r="D59" t="s">
        <v>160</v>
      </c>
      <c r="E59" s="18" t="s">
        <v>161</v>
      </c>
    </row>
    <row r="60" spans="1:5" ht="12.75">
      <c r="A60">
        <f t="shared" si="0"/>
        <v>57</v>
      </c>
      <c r="B60" s="18" t="s">
        <v>163</v>
      </c>
      <c r="C60">
        <v>3266.66</v>
      </c>
      <c r="D60" t="s">
        <v>160</v>
      </c>
      <c r="E60" s="18" t="s">
        <v>161</v>
      </c>
    </row>
    <row r="61" spans="1:5" ht="12.75">
      <c r="A61">
        <f t="shared" si="0"/>
        <v>58</v>
      </c>
      <c r="B61" s="18" t="s">
        <v>163</v>
      </c>
      <c r="C61">
        <v>3266.66</v>
      </c>
      <c r="D61" t="s">
        <v>160</v>
      </c>
      <c r="E61" s="18" t="s">
        <v>161</v>
      </c>
    </row>
    <row r="62" spans="1:5" ht="12.75">
      <c r="A62">
        <f t="shared" si="0"/>
        <v>59</v>
      </c>
      <c r="B62" s="18" t="s">
        <v>163</v>
      </c>
      <c r="C62">
        <v>3234</v>
      </c>
      <c r="D62" t="s">
        <v>160</v>
      </c>
      <c r="E62" s="18" t="s">
        <v>161</v>
      </c>
    </row>
    <row r="63" spans="1:5" ht="12.75">
      <c r="A63">
        <f t="shared" si="0"/>
        <v>60</v>
      </c>
      <c r="B63" s="18" t="s">
        <v>163</v>
      </c>
      <c r="C63">
        <v>3234</v>
      </c>
      <c r="D63" t="s">
        <v>160</v>
      </c>
      <c r="E63" s="18" t="s">
        <v>161</v>
      </c>
    </row>
    <row r="64" spans="1:5" ht="12.75">
      <c r="A64">
        <f t="shared" si="0"/>
        <v>61</v>
      </c>
      <c r="B64" s="18" t="s">
        <v>163</v>
      </c>
      <c r="C64">
        <v>3234</v>
      </c>
      <c r="D64" t="s">
        <v>160</v>
      </c>
      <c r="E64" s="18" t="s">
        <v>161</v>
      </c>
    </row>
    <row r="65" spans="1:5" ht="12.75">
      <c r="A65">
        <f t="shared" si="0"/>
        <v>62</v>
      </c>
      <c r="B65" s="18" t="s">
        <v>163</v>
      </c>
      <c r="C65">
        <v>3234</v>
      </c>
      <c r="D65" t="s">
        <v>160</v>
      </c>
      <c r="E65" s="18" t="s">
        <v>161</v>
      </c>
    </row>
    <row r="66" spans="1:5" ht="12.75">
      <c r="A66">
        <f t="shared" si="0"/>
        <v>63</v>
      </c>
      <c r="B66" s="18" t="s">
        <v>163</v>
      </c>
      <c r="C66">
        <v>3234</v>
      </c>
      <c r="D66" t="s">
        <v>160</v>
      </c>
      <c r="E66" s="18" t="s">
        <v>161</v>
      </c>
    </row>
    <row r="67" spans="1:5" ht="12.75">
      <c r="A67">
        <f t="shared" si="0"/>
        <v>64</v>
      </c>
      <c r="B67" s="18" t="s">
        <v>163</v>
      </c>
      <c r="C67">
        <v>3234</v>
      </c>
      <c r="D67" t="s">
        <v>160</v>
      </c>
      <c r="E67" s="18" t="s">
        <v>161</v>
      </c>
    </row>
    <row r="68" spans="1:5" ht="12.75">
      <c r="A68">
        <f t="shared" si="0"/>
        <v>65</v>
      </c>
      <c r="B68" s="18" t="s">
        <v>163</v>
      </c>
      <c r="C68">
        <v>3234</v>
      </c>
      <c r="D68" t="s">
        <v>160</v>
      </c>
      <c r="E68" s="18" t="s">
        <v>161</v>
      </c>
    </row>
    <row r="69" spans="1:5" ht="12.75">
      <c r="A69">
        <f t="shared" si="0"/>
        <v>66</v>
      </c>
      <c r="B69" s="18" t="s">
        <v>163</v>
      </c>
      <c r="C69">
        <v>3234</v>
      </c>
      <c r="D69" t="s">
        <v>160</v>
      </c>
      <c r="E69" s="18" t="s">
        <v>161</v>
      </c>
    </row>
    <row r="70" spans="1:5" ht="12.75">
      <c r="A70">
        <f t="shared" si="0"/>
        <v>67</v>
      </c>
      <c r="B70" s="18" t="s">
        <v>163</v>
      </c>
      <c r="C70">
        <v>3234</v>
      </c>
      <c r="D70" t="s">
        <v>160</v>
      </c>
      <c r="E70" s="18" t="s">
        <v>161</v>
      </c>
    </row>
    <row r="71" spans="1:5" ht="12.75">
      <c r="A71">
        <f aca="true" t="shared" si="1" ref="A71:A134">A70+1</f>
        <v>68</v>
      </c>
      <c r="B71" s="18" t="s">
        <v>163</v>
      </c>
      <c r="C71">
        <v>3234</v>
      </c>
      <c r="D71" t="s">
        <v>160</v>
      </c>
      <c r="E71" s="18" t="s">
        <v>161</v>
      </c>
    </row>
    <row r="72" spans="1:5" ht="12.75">
      <c r="A72">
        <f t="shared" si="1"/>
        <v>69</v>
      </c>
      <c r="B72" s="18" t="s">
        <v>163</v>
      </c>
      <c r="C72">
        <v>3000.66</v>
      </c>
      <c r="D72" t="s">
        <v>160</v>
      </c>
      <c r="E72" s="18" t="s">
        <v>161</v>
      </c>
    </row>
    <row r="73" spans="1:5" ht="12.75">
      <c r="A73">
        <f t="shared" si="1"/>
        <v>70</v>
      </c>
      <c r="B73" s="18" t="s">
        <v>163</v>
      </c>
      <c r="C73">
        <v>3000.66</v>
      </c>
      <c r="D73" t="s">
        <v>160</v>
      </c>
      <c r="E73" s="18" t="s">
        <v>161</v>
      </c>
    </row>
    <row r="74" spans="1:5" ht="12.75">
      <c r="A74">
        <f t="shared" si="1"/>
        <v>71</v>
      </c>
      <c r="B74" s="18" t="s">
        <v>163</v>
      </c>
      <c r="C74">
        <v>3000.66</v>
      </c>
      <c r="D74" t="s">
        <v>160</v>
      </c>
      <c r="E74" s="18" t="s">
        <v>161</v>
      </c>
    </row>
    <row r="75" spans="1:5" ht="12.75">
      <c r="A75">
        <f t="shared" si="1"/>
        <v>72</v>
      </c>
      <c r="B75" s="18" t="s">
        <v>163</v>
      </c>
      <c r="C75">
        <v>3000.66</v>
      </c>
      <c r="D75" t="s">
        <v>160</v>
      </c>
      <c r="E75" s="18" t="s">
        <v>161</v>
      </c>
    </row>
    <row r="76" spans="1:5" ht="12.75">
      <c r="A76">
        <f t="shared" si="1"/>
        <v>73</v>
      </c>
      <c r="B76" s="18" t="s">
        <v>163</v>
      </c>
      <c r="C76">
        <v>3000.66</v>
      </c>
      <c r="D76" t="s">
        <v>160</v>
      </c>
      <c r="E76" s="18" t="s">
        <v>161</v>
      </c>
    </row>
    <row r="77" spans="1:5" ht="12.75">
      <c r="A77">
        <f t="shared" si="1"/>
        <v>74</v>
      </c>
      <c r="B77" s="18" t="s">
        <v>163</v>
      </c>
      <c r="C77">
        <v>3000.66</v>
      </c>
      <c r="D77" t="s">
        <v>160</v>
      </c>
      <c r="E77" s="18" t="s">
        <v>161</v>
      </c>
    </row>
    <row r="78" spans="1:5" ht="12.75">
      <c r="A78">
        <f t="shared" si="1"/>
        <v>75</v>
      </c>
      <c r="B78" s="18" t="s">
        <v>163</v>
      </c>
      <c r="C78">
        <v>3000.66</v>
      </c>
      <c r="D78" t="s">
        <v>160</v>
      </c>
      <c r="E78" s="18" t="s">
        <v>161</v>
      </c>
    </row>
    <row r="79" spans="1:5" ht="12.75">
      <c r="A79">
        <f t="shared" si="1"/>
        <v>76</v>
      </c>
      <c r="B79" s="18" t="s">
        <v>163</v>
      </c>
      <c r="C79">
        <v>3000.66</v>
      </c>
      <c r="D79" t="s">
        <v>160</v>
      </c>
      <c r="E79" s="18" t="s">
        <v>161</v>
      </c>
    </row>
    <row r="80" spans="1:5" ht="12.75">
      <c r="A80">
        <f t="shared" si="1"/>
        <v>77</v>
      </c>
      <c r="B80" s="18" t="s">
        <v>163</v>
      </c>
      <c r="C80">
        <v>3000.66</v>
      </c>
      <c r="D80" t="s">
        <v>160</v>
      </c>
      <c r="E80" s="18" t="s">
        <v>161</v>
      </c>
    </row>
    <row r="81" spans="1:5" ht="12.75">
      <c r="A81">
        <f t="shared" si="1"/>
        <v>78</v>
      </c>
      <c r="B81" s="18" t="s">
        <v>163</v>
      </c>
      <c r="C81">
        <v>3000.66</v>
      </c>
      <c r="D81" t="s">
        <v>160</v>
      </c>
      <c r="E81" s="18" t="s">
        <v>161</v>
      </c>
    </row>
    <row r="82" spans="1:5" ht="12.75">
      <c r="A82">
        <f t="shared" si="1"/>
        <v>79</v>
      </c>
      <c r="B82" s="18" t="s">
        <v>163</v>
      </c>
      <c r="C82">
        <v>2846.66</v>
      </c>
      <c r="D82" t="s">
        <v>160</v>
      </c>
      <c r="E82" s="18" t="s">
        <v>161</v>
      </c>
    </row>
    <row r="83" spans="1:5" ht="12.75">
      <c r="A83">
        <f t="shared" si="1"/>
        <v>80</v>
      </c>
      <c r="B83" s="18" t="s">
        <v>163</v>
      </c>
      <c r="C83">
        <v>2846.66</v>
      </c>
      <c r="D83" t="s">
        <v>160</v>
      </c>
      <c r="E83" s="18" t="s">
        <v>161</v>
      </c>
    </row>
    <row r="84" spans="1:5" ht="12.75">
      <c r="A84">
        <f t="shared" si="1"/>
        <v>81</v>
      </c>
      <c r="B84" s="18" t="s">
        <v>163</v>
      </c>
      <c r="C84">
        <v>2846.66</v>
      </c>
      <c r="D84" t="s">
        <v>160</v>
      </c>
      <c r="E84" s="18" t="s">
        <v>161</v>
      </c>
    </row>
    <row r="85" spans="1:5" ht="12.75">
      <c r="A85">
        <f t="shared" si="1"/>
        <v>82</v>
      </c>
      <c r="B85" s="18" t="s">
        <v>163</v>
      </c>
      <c r="C85">
        <v>2846.66</v>
      </c>
      <c r="D85" t="s">
        <v>160</v>
      </c>
      <c r="E85" s="18" t="s">
        <v>161</v>
      </c>
    </row>
    <row r="86" spans="1:5" ht="12.75">
      <c r="A86">
        <f t="shared" si="1"/>
        <v>83</v>
      </c>
      <c r="B86" s="18" t="s">
        <v>163</v>
      </c>
      <c r="C86">
        <v>2846.66</v>
      </c>
      <c r="D86" t="s">
        <v>160</v>
      </c>
      <c r="E86" s="18" t="s">
        <v>161</v>
      </c>
    </row>
    <row r="87" spans="1:5" ht="12.75">
      <c r="A87">
        <f t="shared" si="1"/>
        <v>84</v>
      </c>
      <c r="B87" s="18" t="s">
        <v>163</v>
      </c>
      <c r="C87">
        <v>2846.66</v>
      </c>
      <c r="D87" t="s">
        <v>160</v>
      </c>
      <c r="E87" s="18" t="s">
        <v>161</v>
      </c>
    </row>
    <row r="88" spans="1:5" ht="12.75">
      <c r="A88">
        <f t="shared" si="1"/>
        <v>85</v>
      </c>
      <c r="B88" s="18" t="s">
        <v>163</v>
      </c>
      <c r="C88">
        <v>2333.33</v>
      </c>
      <c r="D88" t="s">
        <v>160</v>
      </c>
      <c r="E88" s="18" t="s">
        <v>161</v>
      </c>
    </row>
    <row r="89" spans="1:5" ht="12.75">
      <c r="A89">
        <f t="shared" si="1"/>
        <v>86</v>
      </c>
      <c r="B89" s="18" t="s">
        <v>163</v>
      </c>
      <c r="C89">
        <v>2333.33</v>
      </c>
      <c r="D89" t="s">
        <v>160</v>
      </c>
      <c r="E89" s="18" t="s">
        <v>161</v>
      </c>
    </row>
    <row r="90" spans="1:5" ht="12.75">
      <c r="A90">
        <f t="shared" si="1"/>
        <v>87</v>
      </c>
      <c r="B90" s="18" t="s">
        <v>163</v>
      </c>
      <c r="C90">
        <v>2166.66</v>
      </c>
      <c r="D90" t="s">
        <v>160</v>
      </c>
      <c r="E90" s="18" t="s">
        <v>161</v>
      </c>
    </row>
    <row r="91" spans="1:5" ht="12.75">
      <c r="A91">
        <f t="shared" si="1"/>
        <v>88</v>
      </c>
      <c r="B91" s="18" t="s">
        <v>163</v>
      </c>
      <c r="C91">
        <v>1971.66</v>
      </c>
      <c r="D91" t="s">
        <v>160</v>
      </c>
      <c r="E91" s="18" t="s">
        <v>161</v>
      </c>
    </row>
    <row r="92" spans="1:5" ht="12.75">
      <c r="A92">
        <f t="shared" si="1"/>
        <v>89</v>
      </c>
      <c r="B92" s="18" t="s">
        <v>163</v>
      </c>
      <c r="C92">
        <v>1971.66</v>
      </c>
      <c r="D92" t="s">
        <v>160</v>
      </c>
      <c r="E92" s="18" t="s">
        <v>161</v>
      </c>
    </row>
    <row r="93" spans="1:5" ht="12.75">
      <c r="A93">
        <f t="shared" si="1"/>
        <v>90</v>
      </c>
      <c r="B93" s="18" t="s">
        <v>163</v>
      </c>
      <c r="C93">
        <v>1971.66</v>
      </c>
      <c r="D93" t="s">
        <v>160</v>
      </c>
      <c r="E93" s="18" t="s">
        <v>161</v>
      </c>
    </row>
    <row r="94" spans="1:5" ht="12.75">
      <c r="A94">
        <f t="shared" si="1"/>
        <v>91</v>
      </c>
      <c r="B94" s="18" t="s">
        <v>163</v>
      </c>
      <c r="C94">
        <v>1971.66</v>
      </c>
      <c r="D94" t="s">
        <v>160</v>
      </c>
      <c r="E94" s="18" t="s">
        <v>161</v>
      </c>
    </row>
    <row r="95" spans="1:5" ht="12.75">
      <c r="A95">
        <f t="shared" si="1"/>
        <v>92</v>
      </c>
      <c r="B95" s="18" t="s">
        <v>163</v>
      </c>
      <c r="C95">
        <v>5149.66</v>
      </c>
      <c r="D95" t="s">
        <v>160</v>
      </c>
      <c r="E95" s="18" t="s">
        <v>161</v>
      </c>
    </row>
    <row r="96" spans="1:5" ht="12.75">
      <c r="A96">
        <f t="shared" si="1"/>
        <v>93</v>
      </c>
      <c r="B96" s="18" t="s">
        <v>163</v>
      </c>
      <c r="C96">
        <v>12092.9</v>
      </c>
      <c r="D96" t="s">
        <v>160</v>
      </c>
      <c r="E96" s="18" t="s">
        <v>161</v>
      </c>
    </row>
    <row r="97" spans="1:5" ht="12.75">
      <c r="A97">
        <f t="shared" si="1"/>
        <v>94</v>
      </c>
      <c r="B97" s="18" t="s">
        <v>163</v>
      </c>
      <c r="C97">
        <v>74666.66</v>
      </c>
      <c r="D97" t="s">
        <v>160</v>
      </c>
      <c r="E97" s="18" t="s">
        <v>161</v>
      </c>
    </row>
    <row r="98" spans="1:5" ht="12.75">
      <c r="A98">
        <f t="shared" si="1"/>
        <v>95</v>
      </c>
      <c r="B98" s="18" t="s">
        <v>163</v>
      </c>
      <c r="C98">
        <v>5149.66</v>
      </c>
      <c r="D98" t="s">
        <v>160</v>
      </c>
      <c r="E98" s="18" t="s">
        <v>161</v>
      </c>
    </row>
    <row r="99" spans="1:5" ht="12.75">
      <c r="A99">
        <f t="shared" si="1"/>
        <v>96</v>
      </c>
      <c r="B99" s="18" t="s">
        <v>163</v>
      </c>
      <c r="C99">
        <v>5149.66</v>
      </c>
      <c r="D99" t="s">
        <v>160</v>
      </c>
      <c r="E99" s="18" t="s">
        <v>161</v>
      </c>
    </row>
    <row r="100" spans="1:5" ht="12.75">
      <c r="A100">
        <f t="shared" si="1"/>
        <v>97</v>
      </c>
      <c r="B100" s="18" t="s">
        <v>163</v>
      </c>
      <c r="C100">
        <v>5149.66</v>
      </c>
      <c r="D100" t="s">
        <v>160</v>
      </c>
      <c r="E100" s="18" t="s">
        <v>161</v>
      </c>
    </row>
    <row r="101" spans="1:5" ht="12.75">
      <c r="A101">
        <f t="shared" si="1"/>
        <v>98</v>
      </c>
      <c r="B101" s="18" t="s">
        <v>163</v>
      </c>
      <c r="C101">
        <v>3635.33</v>
      </c>
      <c r="D101" t="s">
        <v>160</v>
      </c>
      <c r="E101" s="18" t="s">
        <v>161</v>
      </c>
    </row>
    <row r="102" spans="1:5" ht="12.75">
      <c r="A102">
        <f t="shared" si="1"/>
        <v>99</v>
      </c>
      <c r="B102" s="18" t="s">
        <v>163</v>
      </c>
      <c r="C102">
        <v>3266.66</v>
      </c>
      <c r="D102" t="s">
        <v>160</v>
      </c>
      <c r="E102" s="18" t="s">
        <v>161</v>
      </c>
    </row>
    <row r="103" spans="1:5" ht="12.75">
      <c r="A103">
        <f t="shared" si="1"/>
        <v>100</v>
      </c>
      <c r="B103" s="18" t="s">
        <v>163</v>
      </c>
      <c r="C103">
        <v>2143.33</v>
      </c>
      <c r="D103" t="s">
        <v>160</v>
      </c>
      <c r="E103" s="18" t="s">
        <v>161</v>
      </c>
    </row>
    <row r="104" spans="1:5" ht="12.75">
      <c r="A104">
        <f t="shared" si="1"/>
        <v>101</v>
      </c>
      <c r="B104" s="18" t="s">
        <v>163</v>
      </c>
      <c r="C104">
        <v>3000.66</v>
      </c>
      <c r="D104" t="s">
        <v>160</v>
      </c>
      <c r="E104" s="18" t="s">
        <v>161</v>
      </c>
    </row>
    <row r="105" spans="1:5" ht="12.75">
      <c r="A105">
        <f t="shared" si="1"/>
        <v>102</v>
      </c>
      <c r="B105" s="18" t="s">
        <v>163</v>
      </c>
      <c r="C105">
        <v>2333.33</v>
      </c>
      <c r="D105" t="s">
        <v>160</v>
      </c>
      <c r="E105" s="18" t="s">
        <v>161</v>
      </c>
    </row>
    <row r="106" spans="1:5" ht="12.75">
      <c r="A106">
        <f t="shared" si="1"/>
        <v>103</v>
      </c>
      <c r="B106" s="18" t="s">
        <v>163</v>
      </c>
      <c r="C106">
        <v>0</v>
      </c>
      <c r="D106" t="s">
        <v>160</v>
      </c>
      <c r="E106" s="18" t="s">
        <v>161</v>
      </c>
    </row>
    <row r="107" spans="1:5" ht="12.75">
      <c r="A107">
        <f t="shared" si="1"/>
        <v>104</v>
      </c>
      <c r="B107" s="18" t="s">
        <v>163</v>
      </c>
      <c r="C107">
        <v>0</v>
      </c>
      <c r="D107" t="s">
        <v>160</v>
      </c>
      <c r="E107" s="18" t="s">
        <v>161</v>
      </c>
    </row>
    <row r="108" spans="1:5" ht="12.75">
      <c r="A108">
        <f t="shared" si="1"/>
        <v>105</v>
      </c>
      <c r="B108" s="18" t="s">
        <v>163</v>
      </c>
      <c r="C108">
        <v>0</v>
      </c>
      <c r="D108" t="s">
        <v>160</v>
      </c>
      <c r="E108" s="18" t="s">
        <v>161</v>
      </c>
    </row>
    <row r="109" spans="1:5" ht="12.75">
      <c r="A109">
        <f t="shared" si="1"/>
        <v>106</v>
      </c>
      <c r="B109" s="18" t="s">
        <v>163</v>
      </c>
      <c r="C109">
        <v>0</v>
      </c>
      <c r="D109" t="s">
        <v>160</v>
      </c>
      <c r="E109" s="18" t="s">
        <v>161</v>
      </c>
    </row>
    <row r="110" spans="1:5" ht="12.75">
      <c r="A110">
        <f t="shared" si="1"/>
        <v>107</v>
      </c>
      <c r="B110" s="18" t="s">
        <v>163</v>
      </c>
      <c r="C110">
        <v>0</v>
      </c>
      <c r="D110" t="s">
        <v>160</v>
      </c>
      <c r="E110" s="18" t="s">
        <v>161</v>
      </c>
    </row>
    <row r="111" spans="1:5" ht="12.75">
      <c r="A111">
        <f t="shared" si="1"/>
        <v>108</v>
      </c>
      <c r="B111" s="18" t="s">
        <v>163</v>
      </c>
      <c r="C111">
        <v>0</v>
      </c>
      <c r="D111" t="s">
        <v>160</v>
      </c>
      <c r="E111" s="18" t="s">
        <v>161</v>
      </c>
    </row>
    <row r="112" spans="1:5" ht="12.75">
      <c r="A112">
        <f t="shared" si="1"/>
        <v>109</v>
      </c>
      <c r="B112" s="18" t="s">
        <v>163</v>
      </c>
      <c r="C112">
        <v>0</v>
      </c>
      <c r="D112" t="s">
        <v>160</v>
      </c>
      <c r="E112" s="18" t="s">
        <v>161</v>
      </c>
    </row>
    <row r="113" spans="1:5" ht="12.75">
      <c r="A113">
        <f t="shared" si="1"/>
        <v>110</v>
      </c>
      <c r="B113" s="18" t="s">
        <v>163</v>
      </c>
      <c r="C113">
        <v>0</v>
      </c>
      <c r="D113" t="s">
        <v>160</v>
      </c>
      <c r="E113" s="18" t="s">
        <v>161</v>
      </c>
    </row>
    <row r="114" spans="1:5" ht="12.75">
      <c r="A114">
        <f t="shared" si="1"/>
        <v>111</v>
      </c>
      <c r="B114" s="18" t="s">
        <v>163</v>
      </c>
      <c r="C114">
        <v>0</v>
      </c>
      <c r="D114" t="s">
        <v>160</v>
      </c>
      <c r="E114" s="18" t="s">
        <v>161</v>
      </c>
    </row>
    <row r="115" spans="1:5" ht="12.75">
      <c r="A115">
        <f t="shared" si="1"/>
        <v>112</v>
      </c>
      <c r="B115" s="18" t="s">
        <v>163</v>
      </c>
      <c r="C115">
        <v>0</v>
      </c>
      <c r="D115" t="s">
        <v>160</v>
      </c>
      <c r="E115" s="18" t="s">
        <v>161</v>
      </c>
    </row>
    <row r="116" spans="1:5" ht="12.75">
      <c r="A116">
        <f t="shared" si="1"/>
        <v>113</v>
      </c>
      <c r="B116" s="18" t="s">
        <v>163</v>
      </c>
      <c r="C116">
        <v>0</v>
      </c>
      <c r="D116" t="s">
        <v>160</v>
      </c>
      <c r="E116" s="18" t="s">
        <v>161</v>
      </c>
    </row>
    <row r="117" spans="1:5" ht="12.75">
      <c r="A117">
        <f t="shared" si="1"/>
        <v>114</v>
      </c>
      <c r="B117" s="18" t="s">
        <v>163</v>
      </c>
      <c r="C117">
        <v>0</v>
      </c>
      <c r="D117" t="s">
        <v>160</v>
      </c>
      <c r="E117" s="18" t="s">
        <v>161</v>
      </c>
    </row>
    <row r="118" spans="1:5" ht="12.75">
      <c r="A118">
        <f t="shared" si="1"/>
        <v>115</v>
      </c>
      <c r="B118" s="18" t="s">
        <v>163</v>
      </c>
      <c r="C118">
        <v>0</v>
      </c>
      <c r="D118" t="s">
        <v>160</v>
      </c>
      <c r="E118" s="18" t="s">
        <v>161</v>
      </c>
    </row>
    <row r="119" spans="1:5" ht="12.75">
      <c r="A119">
        <f t="shared" si="1"/>
        <v>116</v>
      </c>
      <c r="B119" s="18" t="s">
        <v>163</v>
      </c>
      <c r="C119">
        <v>0</v>
      </c>
      <c r="D119" t="s">
        <v>160</v>
      </c>
      <c r="E119" s="18" t="s">
        <v>161</v>
      </c>
    </row>
    <row r="120" spans="1:5" ht="12.75">
      <c r="A120">
        <f t="shared" si="1"/>
        <v>117</v>
      </c>
      <c r="B120" s="18" t="s">
        <v>163</v>
      </c>
      <c r="C120">
        <v>0</v>
      </c>
      <c r="D120" t="s">
        <v>160</v>
      </c>
      <c r="E120" s="18" t="s">
        <v>161</v>
      </c>
    </row>
    <row r="121" spans="1:5" ht="12.75">
      <c r="A121">
        <f t="shared" si="1"/>
        <v>118</v>
      </c>
      <c r="B121" s="18" t="s">
        <v>163</v>
      </c>
      <c r="C121">
        <v>0</v>
      </c>
      <c r="D121" t="s">
        <v>160</v>
      </c>
      <c r="E121" s="18" t="s">
        <v>161</v>
      </c>
    </row>
    <row r="122" spans="1:5" ht="12.75">
      <c r="A122">
        <f t="shared" si="1"/>
        <v>119</v>
      </c>
      <c r="B122" s="18" t="s">
        <v>163</v>
      </c>
      <c r="C122">
        <v>0</v>
      </c>
      <c r="D122" t="s">
        <v>160</v>
      </c>
      <c r="E122" s="18" t="s">
        <v>161</v>
      </c>
    </row>
    <row r="123" spans="1:5" ht="12.75">
      <c r="A123">
        <f t="shared" si="1"/>
        <v>120</v>
      </c>
      <c r="B123" s="18" t="s">
        <v>163</v>
      </c>
      <c r="C123">
        <v>0</v>
      </c>
      <c r="D123" t="s">
        <v>160</v>
      </c>
      <c r="E123" s="18" t="s">
        <v>161</v>
      </c>
    </row>
    <row r="124" spans="1:5" ht="12.75">
      <c r="A124">
        <f t="shared" si="1"/>
        <v>121</v>
      </c>
      <c r="B124" s="18" t="s">
        <v>163</v>
      </c>
      <c r="C124">
        <v>0</v>
      </c>
      <c r="D124" t="s">
        <v>160</v>
      </c>
      <c r="E124" s="18" t="s">
        <v>161</v>
      </c>
    </row>
    <row r="125" spans="1:5" ht="12.75">
      <c r="A125">
        <f t="shared" si="1"/>
        <v>122</v>
      </c>
      <c r="B125" s="18" t="s">
        <v>163</v>
      </c>
      <c r="C125">
        <v>0</v>
      </c>
      <c r="D125" t="s">
        <v>160</v>
      </c>
      <c r="E125" s="18" t="s">
        <v>161</v>
      </c>
    </row>
    <row r="126" spans="1:5" ht="12.75">
      <c r="A126">
        <f t="shared" si="1"/>
        <v>123</v>
      </c>
      <c r="B126" s="18" t="s">
        <v>163</v>
      </c>
      <c r="C126">
        <v>0</v>
      </c>
      <c r="D126" t="s">
        <v>160</v>
      </c>
      <c r="E126" s="18" t="s">
        <v>161</v>
      </c>
    </row>
    <row r="127" spans="1:5" ht="12.75">
      <c r="A127">
        <f t="shared" si="1"/>
        <v>124</v>
      </c>
      <c r="B127" s="18" t="s">
        <v>163</v>
      </c>
      <c r="C127">
        <v>0</v>
      </c>
      <c r="D127" t="s">
        <v>160</v>
      </c>
      <c r="E127" s="18" t="s">
        <v>161</v>
      </c>
    </row>
    <row r="128" spans="1:5" ht="12.75">
      <c r="A128">
        <f t="shared" si="1"/>
        <v>125</v>
      </c>
      <c r="B128" s="18" t="s">
        <v>163</v>
      </c>
      <c r="C128">
        <v>0</v>
      </c>
      <c r="D128" t="s">
        <v>160</v>
      </c>
      <c r="E128" s="18" t="s">
        <v>161</v>
      </c>
    </row>
    <row r="129" spans="1:5" ht="12.75">
      <c r="A129">
        <f t="shared" si="1"/>
        <v>126</v>
      </c>
      <c r="B129" s="18" t="s">
        <v>163</v>
      </c>
      <c r="C129">
        <v>0</v>
      </c>
      <c r="D129" t="s">
        <v>160</v>
      </c>
      <c r="E129" s="18" t="s">
        <v>161</v>
      </c>
    </row>
    <row r="130" spans="1:5" ht="12.75">
      <c r="A130">
        <f t="shared" si="1"/>
        <v>127</v>
      </c>
      <c r="B130" s="18" t="s">
        <v>163</v>
      </c>
      <c r="C130">
        <v>0</v>
      </c>
      <c r="D130" t="s">
        <v>160</v>
      </c>
      <c r="E130" s="18" t="s">
        <v>161</v>
      </c>
    </row>
    <row r="131" spans="1:5" ht="12.75">
      <c r="A131">
        <f t="shared" si="1"/>
        <v>128</v>
      </c>
      <c r="B131" s="18" t="s">
        <v>163</v>
      </c>
      <c r="C131">
        <v>0</v>
      </c>
      <c r="D131" t="s">
        <v>160</v>
      </c>
      <c r="E131" s="18" t="s">
        <v>161</v>
      </c>
    </row>
    <row r="132" spans="1:5" ht="12.75">
      <c r="A132">
        <f t="shared" si="1"/>
        <v>129</v>
      </c>
      <c r="B132" s="18" t="s">
        <v>163</v>
      </c>
      <c r="C132">
        <v>0</v>
      </c>
      <c r="D132" t="s">
        <v>160</v>
      </c>
      <c r="E132" s="18" t="s">
        <v>161</v>
      </c>
    </row>
    <row r="133" spans="1:5" ht="12.75">
      <c r="A133">
        <f t="shared" si="1"/>
        <v>130</v>
      </c>
      <c r="B133" s="18" t="s">
        <v>163</v>
      </c>
      <c r="C133">
        <v>0</v>
      </c>
      <c r="D133" t="s">
        <v>160</v>
      </c>
      <c r="E133" s="18" t="s">
        <v>161</v>
      </c>
    </row>
    <row r="134" spans="1:5" ht="12.75">
      <c r="A134">
        <f t="shared" si="1"/>
        <v>131</v>
      </c>
      <c r="B134" s="18" t="s">
        <v>163</v>
      </c>
      <c r="C134">
        <v>0</v>
      </c>
      <c r="D134" t="s">
        <v>160</v>
      </c>
      <c r="E134" s="18" t="s">
        <v>161</v>
      </c>
    </row>
    <row r="135" spans="1:5" ht="12.75">
      <c r="A135">
        <f aca="true" t="shared" si="2" ref="A135:A163">A134+1</f>
        <v>132</v>
      </c>
      <c r="B135" s="18" t="s">
        <v>163</v>
      </c>
      <c r="C135">
        <v>0</v>
      </c>
      <c r="D135" t="s">
        <v>160</v>
      </c>
      <c r="E135" s="18" t="s">
        <v>161</v>
      </c>
    </row>
    <row r="136" spans="1:5" ht="12.75">
      <c r="A136">
        <f t="shared" si="2"/>
        <v>133</v>
      </c>
      <c r="B136" s="18" t="s">
        <v>163</v>
      </c>
      <c r="C136">
        <v>0</v>
      </c>
      <c r="D136" t="s">
        <v>160</v>
      </c>
      <c r="E136" s="18" t="s">
        <v>161</v>
      </c>
    </row>
    <row r="137" spans="1:5" ht="12.75">
      <c r="A137">
        <f t="shared" si="2"/>
        <v>134</v>
      </c>
      <c r="B137" s="18" t="s">
        <v>163</v>
      </c>
      <c r="C137">
        <v>0</v>
      </c>
      <c r="D137" t="s">
        <v>160</v>
      </c>
      <c r="E137" s="18" t="s">
        <v>161</v>
      </c>
    </row>
    <row r="138" spans="1:5" ht="12.75">
      <c r="A138">
        <f t="shared" si="2"/>
        <v>135</v>
      </c>
      <c r="B138" s="18" t="s">
        <v>163</v>
      </c>
      <c r="C138">
        <v>0</v>
      </c>
      <c r="D138" t="s">
        <v>160</v>
      </c>
      <c r="E138" s="18" t="s">
        <v>161</v>
      </c>
    </row>
    <row r="139" spans="1:5" ht="12.75">
      <c r="A139">
        <f t="shared" si="2"/>
        <v>136</v>
      </c>
      <c r="B139" s="18" t="s">
        <v>163</v>
      </c>
      <c r="C139">
        <v>0</v>
      </c>
      <c r="D139" t="s">
        <v>160</v>
      </c>
      <c r="E139" s="18" t="s">
        <v>161</v>
      </c>
    </row>
    <row r="140" spans="1:5" ht="12.75">
      <c r="A140">
        <f t="shared" si="2"/>
        <v>137</v>
      </c>
      <c r="B140" s="18" t="s">
        <v>163</v>
      </c>
      <c r="C140">
        <v>0</v>
      </c>
      <c r="D140" t="s">
        <v>160</v>
      </c>
      <c r="E140" s="18" t="s">
        <v>161</v>
      </c>
    </row>
    <row r="141" spans="1:5" ht="12.75">
      <c r="A141">
        <f t="shared" si="2"/>
        <v>138</v>
      </c>
      <c r="B141" s="18" t="s">
        <v>163</v>
      </c>
      <c r="C141">
        <v>0</v>
      </c>
      <c r="D141" t="s">
        <v>160</v>
      </c>
      <c r="E141" s="18" t="s">
        <v>161</v>
      </c>
    </row>
    <row r="142" spans="1:5" ht="12.75">
      <c r="A142">
        <f t="shared" si="2"/>
        <v>139</v>
      </c>
      <c r="B142" s="18" t="s">
        <v>163</v>
      </c>
      <c r="C142">
        <v>0</v>
      </c>
      <c r="D142" t="s">
        <v>160</v>
      </c>
      <c r="E142" s="18" t="s">
        <v>161</v>
      </c>
    </row>
    <row r="143" spans="1:5" ht="12.75">
      <c r="A143">
        <f t="shared" si="2"/>
        <v>140</v>
      </c>
      <c r="B143" s="18" t="s">
        <v>163</v>
      </c>
      <c r="C143">
        <v>0</v>
      </c>
      <c r="D143" t="s">
        <v>160</v>
      </c>
      <c r="E143" s="18" t="s">
        <v>161</v>
      </c>
    </row>
    <row r="144" spans="1:5" ht="12.75">
      <c r="A144">
        <f t="shared" si="2"/>
        <v>141</v>
      </c>
      <c r="B144" s="18" t="s">
        <v>163</v>
      </c>
      <c r="C144">
        <v>0</v>
      </c>
      <c r="D144" t="s">
        <v>160</v>
      </c>
      <c r="E144" s="18" t="s">
        <v>161</v>
      </c>
    </row>
    <row r="145" spans="1:5" ht="12.75">
      <c r="A145">
        <f t="shared" si="2"/>
        <v>142</v>
      </c>
      <c r="B145" s="18" t="s">
        <v>163</v>
      </c>
      <c r="C145">
        <v>0</v>
      </c>
      <c r="D145" t="s">
        <v>160</v>
      </c>
      <c r="E145" s="18" t="s">
        <v>161</v>
      </c>
    </row>
    <row r="146" spans="1:5" ht="12.75">
      <c r="A146">
        <f t="shared" si="2"/>
        <v>143</v>
      </c>
      <c r="B146" s="18" t="s">
        <v>163</v>
      </c>
      <c r="C146">
        <v>0</v>
      </c>
      <c r="D146" t="s">
        <v>160</v>
      </c>
      <c r="E146" s="18" t="s">
        <v>161</v>
      </c>
    </row>
    <row r="147" spans="1:5" ht="12.75">
      <c r="A147">
        <f t="shared" si="2"/>
        <v>144</v>
      </c>
      <c r="B147" s="18" t="s">
        <v>163</v>
      </c>
      <c r="C147">
        <v>0</v>
      </c>
      <c r="D147" t="s">
        <v>160</v>
      </c>
      <c r="E147" s="18" t="s">
        <v>161</v>
      </c>
    </row>
    <row r="148" spans="1:5" ht="12.75">
      <c r="A148">
        <f t="shared" si="2"/>
        <v>145</v>
      </c>
      <c r="B148" s="18" t="s">
        <v>163</v>
      </c>
      <c r="C148">
        <v>0</v>
      </c>
      <c r="D148" t="s">
        <v>160</v>
      </c>
      <c r="E148" s="18" t="s">
        <v>161</v>
      </c>
    </row>
    <row r="149" spans="1:5" ht="12.75">
      <c r="A149">
        <f t="shared" si="2"/>
        <v>146</v>
      </c>
      <c r="B149" s="18" t="s">
        <v>163</v>
      </c>
      <c r="C149">
        <v>0</v>
      </c>
      <c r="D149" t="s">
        <v>160</v>
      </c>
      <c r="E149" s="18" t="s">
        <v>161</v>
      </c>
    </row>
    <row r="150" spans="1:5" ht="12.75">
      <c r="A150">
        <f t="shared" si="2"/>
        <v>147</v>
      </c>
      <c r="B150" s="18" t="s">
        <v>163</v>
      </c>
      <c r="C150">
        <v>0</v>
      </c>
      <c r="D150" t="s">
        <v>160</v>
      </c>
      <c r="E150" s="18" t="s">
        <v>161</v>
      </c>
    </row>
    <row r="151" spans="1:5" ht="12.75">
      <c r="A151">
        <f t="shared" si="2"/>
        <v>148</v>
      </c>
      <c r="B151" s="18" t="s">
        <v>163</v>
      </c>
      <c r="C151">
        <v>0</v>
      </c>
      <c r="D151" t="s">
        <v>160</v>
      </c>
      <c r="E151" s="18" t="s">
        <v>161</v>
      </c>
    </row>
    <row r="152" spans="1:5" ht="12.75">
      <c r="A152">
        <f t="shared" si="2"/>
        <v>149</v>
      </c>
      <c r="B152" s="18" t="s">
        <v>163</v>
      </c>
      <c r="C152">
        <v>0</v>
      </c>
      <c r="D152" t="s">
        <v>160</v>
      </c>
      <c r="E152" s="18" t="s">
        <v>161</v>
      </c>
    </row>
    <row r="153" spans="1:5" ht="12.75">
      <c r="A153">
        <f t="shared" si="2"/>
        <v>150</v>
      </c>
      <c r="B153" s="18" t="s">
        <v>163</v>
      </c>
      <c r="C153">
        <v>0</v>
      </c>
      <c r="D153" t="s">
        <v>160</v>
      </c>
      <c r="E153" s="18" t="s">
        <v>161</v>
      </c>
    </row>
    <row r="154" spans="1:5" ht="12.75">
      <c r="A154">
        <f t="shared" si="2"/>
        <v>151</v>
      </c>
      <c r="B154" s="18" t="s">
        <v>163</v>
      </c>
      <c r="C154">
        <v>0</v>
      </c>
      <c r="D154" t="s">
        <v>160</v>
      </c>
      <c r="E154" s="18" t="s">
        <v>161</v>
      </c>
    </row>
    <row r="155" spans="1:5" ht="12.75">
      <c r="A155">
        <f t="shared" si="2"/>
        <v>152</v>
      </c>
      <c r="B155" s="18" t="s">
        <v>163</v>
      </c>
      <c r="C155">
        <v>0</v>
      </c>
      <c r="D155" t="s">
        <v>160</v>
      </c>
      <c r="E155" s="18" t="s">
        <v>161</v>
      </c>
    </row>
    <row r="156" spans="1:5" ht="12.75">
      <c r="A156">
        <f t="shared" si="2"/>
        <v>153</v>
      </c>
      <c r="B156" s="18" t="s">
        <v>163</v>
      </c>
      <c r="C156">
        <v>0</v>
      </c>
      <c r="D156" t="s">
        <v>160</v>
      </c>
      <c r="E156" s="18" t="s">
        <v>161</v>
      </c>
    </row>
    <row r="157" spans="1:5" ht="12.75">
      <c r="A157">
        <f t="shared" si="2"/>
        <v>154</v>
      </c>
      <c r="B157" s="18" t="s">
        <v>163</v>
      </c>
      <c r="C157">
        <v>0</v>
      </c>
      <c r="D157" t="s">
        <v>160</v>
      </c>
      <c r="E157" s="18" t="s">
        <v>161</v>
      </c>
    </row>
    <row r="158" spans="1:5" ht="12.75">
      <c r="A158">
        <f t="shared" si="2"/>
        <v>155</v>
      </c>
      <c r="B158" s="18" t="s">
        <v>163</v>
      </c>
      <c r="C158">
        <v>0</v>
      </c>
      <c r="D158" t="s">
        <v>160</v>
      </c>
      <c r="E158" s="18" t="s">
        <v>161</v>
      </c>
    </row>
    <row r="159" spans="1:5" ht="12.75">
      <c r="A159">
        <f t="shared" si="2"/>
        <v>156</v>
      </c>
      <c r="B159" s="18" t="s">
        <v>163</v>
      </c>
      <c r="C159">
        <v>0</v>
      </c>
      <c r="D159" t="s">
        <v>160</v>
      </c>
      <c r="E159" s="18" t="s">
        <v>161</v>
      </c>
    </row>
    <row r="160" spans="1:5" ht="12.75">
      <c r="A160">
        <f t="shared" si="2"/>
        <v>157</v>
      </c>
      <c r="B160" s="18" t="s">
        <v>163</v>
      </c>
      <c r="C160">
        <v>0</v>
      </c>
      <c r="D160" t="s">
        <v>160</v>
      </c>
      <c r="E160" s="18" t="s">
        <v>161</v>
      </c>
    </row>
    <row r="161" spans="1:5" ht="12.75">
      <c r="A161">
        <f t="shared" si="2"/>
        <v>158</v>
      </c>
      <c r="B161" s="18" t="s">
        <v>163</v>
      </c>
      <c r="C161">
        <v>0</v>
      </c>
      <c r="D161" t="s">
        <v>160</v>
      </c>
      <c r="E161" s="18" t="s">
        <v>161</v>
      </c>
    </row>
    <row r="162" spans="1:5" ht="12.75">
      <c r="A162">
        <f t="shared" si="2"/>
        <v>159</v>
      </c>
      <c r="B162" s="18" t="s">
        <v>163</v>
      </c>
      <c r="C162">
        <v>0</v>
      </c>
      <c r="D162" t="s">
        <v>160</v>
      </c>
      <c r="E162" s="18" t="s">
        <v>161</v>
      </c>
    </row>
    <row r="163" spans="1:5" ht="12.75">
      <c r="A163">
        <f t="shared" si="2"/>
        <v>160</v>
      </c>
      <c r="B163" s="18" t="s">
        <v>163</v>
      </c>
      <c r="C163">
        <v>0</v>
      </c>
      <c r="D163" t="s">
        <v>160</v>
      </c>
      <c r="E163" s="18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cp:lastPrinted>2018-01-22T16:10:49Z</cp:lastPrinted>
  <dcterms:modified xsi:type="dcterms:W3CDTF">2018-01-22T16:11:26Z</dcterms:modified>
  <cp:category/>
  <cp:version/>
  <cp:contentType/>
  <cp:contentStatus/>
</cp:coreProperties>
</file>